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5"/>
  </bookViews>
  <sheets>
    <sheet name="Příjmy-výdaje" sheetId="1" r:id="rId1"/>
    <sheet name="Příjmy" sheetId="2" r:id="rId2"/>
    <sheet name="Výdaje_1" sheetId="3" r:id="rId3"/>
    <sheet name="Výdaje_2" sheetId="4" r:id="rId4"/>
    <sheet name="Výdaje_3" sheetId="5" r:id="rId5"/>
    <sheet name="Výdaje- Rekapitulace" sheetId="6" r:id="rId6"/>
    <sheet name="Skutečné_plnění_2022" sheetId="7" r:id="rId7"/>
    <sheet name="usnesení " sheetId="8" r:id="rId8"/>
  </sheets>
  <calcPr calcId="125725"/>
</workbook>
</file>

<file path=xl/calcChain.xml><?xml version="1.0" encoding="utf-8"?>
<calcChain xmlns="http://schemas.openxmlformats.org/spreadsheetml/2006/main">
  <c r="C12" i="1"/>
  <c r="D44" i="5"/>
  <c r="D51" i="4"/>
  <c r="D59"/>
  <c r="D52" i="3"/>
  <c r="D48"/>
  <c r="D90" i="7"/>
  <c r="D23"/>
  <c r="D37" s="1"/>
  <c r="D39" s="1"/>
  <c r="G25" i="5"/>
  <c r="D33" i="6"/>
  <c r="D25" i="5"/>
  <c r="D32" i="3"/>
  <c r="D20"/>
  <c r="C12" i="8"/>
  <c r="D18" i="2"/>
  <c r="E46" i="5"/>
  <c r="E54" i="3"/>
</calcChain>
</file>

<file path=xl/sharedStrings.xml><?xml version="1.0" encoding="utf-8"?>
<sst xmlns="http://schemas.openxmlformats.org/spreadsheetml/2006/main" count="395" uniqueCount="225">
  <si>
    <t>Příjmy dle tříd</t>
  </si>
  <si>
    <t>Třída 1</t>
  </si>
  <si>
    <t>Daňové příjmy</t>
  </si>
  <si>
    <t>Třída 2</t>
  </si>
  <si>
    <t>Nedaňové příjmy</t>
  </si>
  <si>
    <t>Třída 4</t>
  </si>
  <si>
    <t>Přijaté transfery</t>
  </si>
  <si>
    <t>příjmy celkem</t>
  </si>
  <si>
    <t>Třída 8</t>
  </si>
  <si>
    <t>Financování</t>
  </si>
  <si>
    <t>Výdaje dle tříd</t>
  </si>
  <si>
    <t>Třída 5</t>
  </si>
  <si>
    <t>Běžné výdaje</t>
  </si>
  <si>
    <t>výdaje celkem</t>
  </si>
  <si>
    <t>OdPa</t>
  </si>
  <si>
    <t>Položka</t>
  </si>
  <si>
    <t>text</t>
  </si>
  <si>
    <t>Kč</t>
  </si>
  <si>
    <t>Daň z příjmů fyzických osob ze závislé činnosti</t>
  </si>
  <si>
    <t>Daň z příjmů fyzických osob ze SVČ</t>
  </si>
  <si>
    <t>Daň z příjmů fyzických osob z kapit. výnosů</t>
  </si>
  <si>
    <t>Daň z příjmů právnických osob</t>
  </si>
  <si>
    <t>Daň z příjmů právnických osob za obce</t>
  </si>
  <si>
    <t>Daň z přidané hodnoty</t>
  </si>
  <si>
    <t>Poplatek ze psů</t>
  </si>
  <si>
    <t>Poplatek za užívání veřejného prostranství</t>
  </si>
  <si>
    <t>Správní poplatky</t>
  </si>
  <si>
    <t>Příjmy z hazardních her</t>
  </si>
  <si>
    <t>Daň z nemovitosti</t>
  </si>
  <si>
    <t>Neinvest. Přijaté dotace ze SR v rámci SDV</t>
  </si>
  <si>
    <t>financování</t>
  </si>
  <si>
    <t>splátky úvěru most přes Mohelku</t>
  </si>
  <si>
    <t>Bez OdPa</t>
  </si>
  <si>
    <t>Příjmy z pronájmu pozemků M.Bílek</t>
  </si>
  <si>
    <t>Příjmy ze sběru a svozu kom. Odpadů</t>
  </si>
  <si>
    <t>Příjmy z využití a zneškodnění kom. Odpadu</t>
  </si>
  <si>
    <t>celkem příjmy</t>
  </si>
  <si>
    <t>Pol.</t>
  </si>
  <si>
    <t>Nákup materiálu - zvířata</t>
  </si>
  <si>
    <t>Ozdrav.hosp.zvířat,pol.a spec.plod.a svl.</t>
  </si>
  <si>
    <t>nákup materiálu j.n. – sazenice</t>
  </si>
  <si>
    <t>nákup ostatních služeb-práce v obecním lese</t>
  </si>
  <si>
    <t>Ostatní záležitosti lesního hospodářství</t>
  </si>
  <si>
    <t>činnost lesního hospodáře</t>
  </si>
  <si>
    <t>Správa v lesním hospodářství</t>
  </si>
  <si>
    <t>Pachtovné přístřešek na štěrk</t>
  </si>
  <si>
    <t>Nákup materiálu j.n. - Posypový materiál</t>
  </si>
  <si>
    <t>úroky z úvěru most přes Mohelku</t>
  </si>
  <si>
    <t>Silnice a mosty</t>
  </si>
  <si>
    <t>Dopravní obslužnost</t>
  </si>
  <si>
    <t>Provoz veřejné silniční dopravy</t>
  </si>
  <si>
    <t>Ostatní osobní výdaje – dovoz obědů</t>
  </si>
  <si>
    <t>Služby – obědy za žáky</t>
  </si>
  <si>
    <t>Cestovné – dovoz obědů</t>
  </si>
  <si>
    <t>Neinvest. Transfery PO -Dotace na provoz</t>
  </si>
  <si>
    <t>První stupeň základních škol</t>
  </si>
  <si>
    <t>Materiál - besídky děti - Mikuláš</t>
  </si>
  <si>
    <t>Služby – besídky,výlet autobus</t>
  </si>
  <si>
    <t>Občerstvení – besídky</t>
  </si>
  <si>
    <t>Ostatní záležitosti kultury</t>
  </si>
  <si>
    <t>Služby – pouť</t>
  </si>
  <si>
    <t>elektrická energie</t>
  </si>
  <si>
    <t>opravy a udržování</t>
  </si>
  <si>
    <t>veřejné osvětlení</t>
  </si>
  <si>
    <t>materiál</t>
  </si>
  <si>
    <t>ostatní osobní výdaje</t>
  </si>
  <si>
    <t>Voda</t>
  </si>
  <si>
    <t>služby</t>
  </si>
  <si>
    <t>pohřebnictví</t>
  </si>
  <si>
    <t>nákup pytlů</t>
  </si>
  <si>
    <t>nákup služeb – odpady občané</t>
  </si>
  <si>
    <t>sběr a svoz komunálního odpadu</t>
  </si>
  <si>
    <t>Nákup služeb – tříděný odpad</t>
  </si>
  <si>
    <t>stání pod kontejnery</t>
  </si>
  <si>
    <t>Využívání a zneškodnění komunálního odpadu</t>
  </si>
  <si>
    <t>Nákup materiálu</t>
  </si>
  <si>
    <t>Pohonné hmoty a maziva</t>
  </si>
  <si>
    <t>Péče o vzhled obcí a veřejnou zeleň</t>
  </si>
  <si>
    <t>Poskytnuté náhrady Sv.Zdislava</t>
  </si>
  <si>
    <t>Ostatní činnost v oblasti sociální</t>
  </si>
  <si>
    <t>Ostatní služby v oblasti soc. - linka bezpečí</t>
  </si>
  <si>
    <t>Diakonie Broumov</t>
  </si>
  <si>
    <t>Krizová opatření</t>
  </si>
  <si>
    <t>drobný dlouhodobý hmotný majetek</t>
  </si>
  <si>
    <t>Elektrická energie</t>
  </si>
  <si>
    <t>neinvest. Transfery spolkům – SDH Radostín</t>
  </si>
  <si>
    <t>Požární ochrana – dobrovolná část</t>
  </si>
  <si>
    <t>Odměny členů zastupitelstva</t>
  </si>
  <si>
    <t>Sociální pojištění – zaměstnavatel</t>
  </si>
  <si>
    <t>Zdravotní pojištění – zaměstnavatel</t>
  </si>
  <si>
    <t>Cestovné</t>
  </si>
  <si>
    <t>Zastupitelstva obcí</t>
  </si>
  <si>
    <t>Platy zaměstnanců v pracovním poměru</t>
  </si>
  <si>
    <t>Drobní hmotný dlouhodobý majetek</t>
  </si>
  <si>
    <t>Povinné pojištění na úrazové pojištění-zaměstnavatel</t>
  </si>
  <si>
    <t>spořeba vody</t>
  </si>
  <si>
    <t>Služby pošt</t>
  </si>
  <si>
    <t>Služby telekomunikací,radiok.</t>
  </si>
  <si>
    <t>Nájemné</t>
  </si>
  <si>
    <t>Nákup služeb</t>
  </si>
  <si>
    <t>Pohoštění</t>
  </si>
  <si>
    <t>neinvestiční transfery – veřejnoprávní smlouva Turnov</t>
  </si>
  <si>
    <t>Činnost místní správy</t>
  </si>
  <si>
    <t>Služby peněžních ústavů -bankovní poplatky</t>
  </si>
  <si>
    <t>Obecné výdaje z finančních operací</t>
  </si>
  <si>
    <t>Pojištění majetku obce</t>
  </si>
  <si>
    <t>pojištění funkčně nespecifikované</t>
  </si>
  <si>
    <t>platby daní obec – proúčtovává se</t>
  </si>
  <si>
    <t>ostaní finanční oprace</t>
  </si>
  <si>
    <t>Vratky transferů z min. Let – volby do KZ</t>
  </si>
  <si>
    <t>Finanční vypořádání minulých let</t>
  </si>
  <si>
    <t>Sdružení obcí Libereckého kraje</t>
  </si>
  <si>
    <t>MAS Achát</t>
  </si>
  <si>
    <t>Sdružení místních samospráv</t>
  </si>
  <si>
    <t>Ostatní neinv.tran.veř.rozp.územní úrovně,Mikroreg. Jiz.</t>
  </si>
  <si>
    <t>Ostatní činnosti j.n.</t>
  </si>
  <si>
    <t xml:space="preserve"> </t>
  </si>
  <si>
    <t>Výdaje :</t>
  </si>
  <si>
    <t>Paragraf</t>
  </si>
  <si>
    <t>tř.5</t>
  </si>
  <si>
    <t>Ozdrav.hosp.zvířat</t>
  </si>
  <si>
    <t>Lesní hospodářství</t>
  </si>
  <si>
    <t>Silnice</t>
  </si>
  <si>
    <t>Ostatní záležitosti kultury – kronika,besídky</t>
  </si>
  <si>
    <t>Ostatní záležitosti kultury – pouť,vítání obč.,výlet</t>
  </si>
  <si>
    <t>Veřejné osvětlení</t>
  </si>
  <si>
    <t>Hřbitov</t>
  </si>
  <si>
    <t>Sběr a svoz komunálního odpadu</t>
  </si>
  <si>
    <t>Využívání a zneškodňování komunálních odpadů</t>
  </si>
  <si>
    <t>Ostatní činnost v oblasti sociální-sv.Zdislava</t>
  </si>
  <si>
    <t>Ostatní činnost v oblasti sociální-linka bezpečí+Diakonie Broumov</t>
  </si>
  <si>
    <t>Obecné příjmy a výdaje z finančních operací</t>
  </si>
  <si>
    <t>Pojištění funkčně nespecifikované – pojištění obce</t>
  </si>
  <si>
    <t>Daň za obec – proúčtovává se</t>
  </si>
  <si>
    <t>Vratka transferu na volby do KZ</t>
  </si>
  <si>
    <t>Celkem :</t>
  </si>
  <si>
    <t>Rekapitulace výdajů dle tříd</t>
  </si>
  <si>
    <t>http://www.obecsychrov.cz/rozpocet.</t>
  </si>
  <si>
    <t>Příjmy :</t>
  </si>
  <si>
    <t>skutečnost k 31.10.</t>
  </si>
  <si>
    <t>Poplatek z pobytu</t>
  </si>
  <si>
    <t>Neinvest. př. Transfery z všeob.pokl.s. - volby</t>
  </si>
  <si>
    <t>Ost.neinv.přijaté transfery ze SR</t>
  </si>
  <si>
    <t>neinvest přijaté transfery od krajů</t>
  </si>
  <si>
    <t>tř.2</t>
  </si>
  <si>
    <t>Příjmy z prodeje dřeva</t>
  </si>
  <si>
    <t>Příjmy z pronájmu pozemků</t>
  </si>
  <si>
    <t>tř.3</t>
  </si>
  <si>
    <t>příjmy z prodeje pozemků</t>
  </si>
  <si>
    <t>příjmy z poskytování služeb a výrobků</t>
  </si>
  <si>
    <t>tř.4134</t>
  </si>
  <si>
    <t>Převody z rozpočtových účtů</t>
  </si>
  <si>
    <t>tř.4138</t>
  </si>
  <si>
    <t>Převody z vlastní pokladny</t>
  </si>
  <si>
    <t>Příjmy celkem :</t>
  </si>
  <si>
    <t>Výdaje  :</t>
  </si>
  <si>
    <t>tř.6</t>
  </si>
  <si>
    <t>silnice</t>
  </si>
  <si>
    <t>Ostat. Záležitosti pozemní komunikací-zast.třtí</t>
  </si>
  <si>
    <t>hřbitov</t>
  </si>
  <si>
    <t>ostatní činnost v oblasti sociální</t>
  </si>
  <si>
    <t>Ochrana obyvatelstva</t>
  </si>
  <si>
    <t>Převody vlastním rozpočtovým účtům</t>
  </si>
  <si>
    <t>vratky transférů min.let</t>
  </si>
  <si>
    <t>Ostatní činnosti jinde nezařazené- MK Jizera, SMS,</t>
  </si>
  <si>
    <t>SOLK, MAS Achát, Český Ráj</t>
  </si>
  <si>
    <t>Výdaje celkem :</t>
  </si>
  <si>
    <t>obědy zaměstnanci</t>
  </si>
  <si>
    <t>respirátory</t>
  </si>
  <si>
    <t>oprava hřbitovní zdi</t>
  </si>
  <si>
    <t>žel.most Radostín</t>
  </si>
  <si>
    <t>oprava křížku Třtí     /předpis   511/0300</t>
  </si>
  <si>
    <t>Děti-přísp.na kultu., vstup. výlet, věcné dary,</t>
  </si>
  <si>
    <t>Věcné dary – dárkové balíčky,vítání občánků,dárky prvňáci</t>
  </si>
  <si>
    <t>Nákup služeb – sekání, prožez lípy,úprava parkoviště</t>
  </si>
  <si>
    <t>Nákup materiálu j.n. - smuteční kytice,pouť</t>
  </si>
  <si>
    <t>Ostatní osobní výdaje – kronika,</t>
  </si>
  <si>
    <t>Rezerva na krizové opatření</t>
  </si>
  <si>
    <t>Občerstvení -vítání občánků, Sousedské posezení</t>
  </si>
  <si>
    <t>knihy, učební pomůcky a tisk</t>
  </si>
  <si>
    <t xml:space="preserve">Lesy-příjmy z prodeje dřeva </t>
  </si>
  <si>
    <t>Soc.pomocosobám v hmotné nouzi</t>
  </si>
  <si>
    <t>Pořizování, zachování a obnova hodnot nár.histor.</t>
  </si>
  <si>
    <t>Pohřebnictví</t>
  </si>
  <si>
    <t>Ostatní invest.tran.veř.rozp.územní úrovně,Mikroreg. Jiz.</t>
  </si>
  <si>
    <t>poplatky+křovinořez</t>
  </si>
  <si>
    <t>zahradní traktůrek</t>
  </si>
  <si>
    <t>Ostatní inv.tran.veř.rozp.územní úrovně,Mikroreg. Jiz.</t>
  </si>
  <si>
    <t>testy</t>
  </si>
  <si>
    <t xml:space="preserve">ošatné </t>
  </si>
  <si>
    <t>ošatné</t>
  </si>
  <si>
    <t>Nákup ost. Služeb-protahování,admin.dotace,revize mostů</t>
  </si>
  <si>
    <t>Opravy a udržování- oprava mostů, silnic, a dopr.značení</t>
  </si>
  <si>
    <t>plnění rozpočtu 2022</t>
  </si>
  <si>
    <t>Územní plánování</t>
  </si>
  <si>
    <t>Územní plán</t>
  </si>
  <si>
    <t>Dopravní prostředek</t>
  </si>
  <si>
    <t xml:space="preserve">Služby, revize, </t>
  </si>
  <si>
    <t>Skutečné plnění rozpočtu 2022 ke dni 31.10.2022</t>
  </si>
  <si>
    <t>Poplatek za obecní systém odpad.hospod.</t>
  </si>
  <si>
    <t>Př.z poplatku za obecní systém odpad.hosp.</t>
  </si>
  <si>
    <t>Investiční přijaté transfery ze státních f.</t>
  </si>
  <si>
    <t>Ostatní investiční přijaté transfery ze SR</t>
  </si>
  <si>
    <t>Ostatní příjmy z výnosů finančního majetku</t>
  </si>
  <si>
    <t>pPřijaté peněžité neinvestiční dary</t>
  </si>
  <si>
    <t>volby do Zastupitelstva+Senát</t>
  </si>
  <si>
    <t>Humanitární zahraniční pomoc</t>
  </si>
  <si>
    <t xml:space="preserve">Ostatní investiční transfery </t>
  </si>
  <si>
    <t>stravenkový paušál</t>
  </si>
  <si>
    <t>Ochranné pomůcky</t>
  </si>
  <si>
    <t>Použití bank.zůst.</t>
  </si>
  <si>
    <t>Bank.zůstatek</t>
  </si>
  <si>
    <t>Zapojení bankovního zůstatku</t>
  </si>
  <si>
    <t>DKP (lavičky , skříňky)</t>
  </si>
  <si>
    <t xml:space="preserve">Příjmy z poskytování </t>
  </si>
  <si>
    <t>DKP -např. zrcadla</t>
  </si>
  <si>
    <t>Informace o návrhu rozpočtu 2023 dle §5 ods.3 zák.23/2017Sb.:</t>
  </si>
  <si>
    <t>ZO Sychrov schvaluje bez výhrad schodkový rozpočet ve výši 11 419 200,-Kč.</t>
  </si>
  <si>
    <t xml:space="preserve">Schodek je vyrovnán zapojením bankovního zůstatku 6 060 000,-, </t>
  </si>
  <si>
    <t>Rozpočet na rok 2023</t>
  </si>
  <si>
    <t>Rozpočet na rok 2023– příjmy</t>
  </si>
  <si>
    <t>Rozpočet na rok 2023 výdaje</t>
  </si>
  <si>
    <t>Rozpočet na rok 2023 – výdaje</t>
  </si>
  <si>
    <t>Rozpočet na rok 2023 -  výdaje</t>
  </si>
  <si>
    <t>Rozpočet obce Sychrov na rok 2023</t>
  </si>
</sst>
</file>

<file path=xl/styles.xml><?xml version="1.0" encoding="utf-8"?>
<styleSheet xmlns="http://schemas.openxmlformats.org/spreadsheetml/2006/main">
  <numFmts count="3">
    <numFmt numFmtId="164" formatCode="#,##0;&quot;-&quot;#,##0"/>
    <numFmt numFmtId="165" formatCode="#,##0;[Red]&quot;-&quot;#,##0"/>
    <numFmt numFmtId="166" formatCode="#,##0.00&quot; &quot;[$Kč-405];[Red]&quot;-&quot;#,##0.00&quot; &quot;[$Kč-405]"/>
  </numFmts>
  <fonts count="20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5"/>
      <color rgb="FF000000"/>
      <name val="Arial1"/>
      <charset val="238"/>
    </font>
    <font>
      <sz val="12"/>
      <color rgb="FF000000"/>
      <name val="Arial1"/>
      <charset val="238"/>
    </font>
    <font>
      <b/>
      <sz val="13"/>
      <color rgb="FF000000"/>
      <name val="Arial1"/>
      <charset val="238"/>
    </font>
    <font>
      <sz val="13"/>
      <color rgb="FF000000"/>
      <name val="Arial1"/>
      <charset val="238"/>
    </font>
    <font>
      <b/>
      <sz val="11"/>
      <color rgb="FF000000"/>
      <name val="Arial1"/>
      <charset val="238"/>
    </font>
    <font>
      <sz val="9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000000"/>
      <name val="Arial1"/>
      <charset val="238"/>
    </font>
    <font>
      <b/>
      <sz val="9"/>
      <color rgb="FF000000"/>
      <name val="Arial1"/>
      <charset val="238"/>
    </font>
    <font>
      <b/>
      <sz val="12"/>
      <color rgb="FF000000"/>
      <name val="Arial1"/>
      <charset val="238"/>
    </font>
    <font>
      <sz val="11"/>
      <color rgb="FFFF0000"/>
      <name val="Arial1"/>
      <charset val="238"/>
    </font>
    <font>
      <sz val="9"/>
      <color rgb="FFFF0000"/>
      <name val="Arial1"/>
      <charset val="238"/>
    </font>
    <font>
      <b/>
      <sz val="9"/>
      <name val="Arial1"/>
      <charset val="238"/>
    </font>
    <font>
      <b/>
      <sz val="10"/>
      <name val="Arial1"/>
      <charset val="238"/>
    </font>
    <font>
      <sz val="9"/>
      <name val="Arial1"/>
      <charset val="238"/>
    </font>
    <font>
      <sz val="11"/>
      <name val="Arial1"/>
      <charset val="238"/>
    </font>
    <font>
      <b/>
      <sz val="11"/>
      <name val="Arial1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3DEB3D"/>
        <bgColor rgb="FF3DEB3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6" fontId="2" fillId="0" borderId="0" applyBorder="0" applyProtection="0"/>
  </cellStyleXfs>
  <cellXfs count="13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1" xfId="0" applyBorder="1"/>
    <xf numFmtId="4" fontId="0" fillId="0" borderId="1" xfId="0" applyNumberFormat="1" applyBorder="1"/>
    <xf numFmtId="0" fontId="7" fillId="0" borderId="1" xfId="0" applyFont="1" applyBorder="1"/>
    <xf numFmtId="4" fontId="7" fillId="0" borderId="1" xfId="0" applyNumberFormat="1" applyFont="1" applyBorder="1"/>
    <xf numFmtId="165" fontId="7" fillId="0" borderId="0" xfId="0" applyNumberFormat="1" applyFont="1"/>
    <xf numFmtId="4" fontId="7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0" fontId="9" fillId="0" borderId="2" xfId="0" applyFont="1" applyBorder="1"/>
    <xf numFmtId="0" fontId="10" fillId="0" borderId="1" xfId="0" applyFont="1" applyBorder="1"/>
    <xf numFmtId="0" fontId="10" fillId="0" borderId="3" xfId="0" applyFont="1" applyBorder="1"/>
    <xf numFmtId="164" fontId="11" fillId="0" borderId="4" xfId="0" applyNumberFormat="1" applyFont="1" applyFill="1" applyBorder="1"/>
    <xf numFmtId="164" fontId="8" fillId="0" borderId="0" xfId="0" applyNumberFormat="1" applyFont="1" applyFill="1"/>
    <xf numFmtId="0" fontId="8" fillId="0" borderId="0" xfId="0" applyFont="1" applyFill="1"/>
    <xf numFmtId="0" fontId="10" fillId="0" borderId="1" xfId="0" applyFont="1" applyFill="1" applyBorder="1"/>
    <xf numFmtId="164" fontId="11" fillId="0" borderId="0" xfId="0" applyNumberFormat="1" applyFont="1" applyFill="1"/>
    <xf numFmtId="3" fontId="9" fillId="0" borderId="4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4" xfId="0" applyNumberFormat="1" applyFont="1" applyBorder="1"/>
    <xf numFmtId="0" fontId="10" fillId="0" borderId="3" xfId="0" applyFont="1" applyFill="1" applyBorder="1" applyAlignment="1">
      <alignment horizontal="right"/>
    </xf>
    <xf numFmtId="0" fontId="10" fillId="0" borderId="0" xfId="0" applyFont="1"/>
    <xf numFmtId="3" fontId="9" fillId="3" borderId="0" xfId="0" applyNumberFormat="1" applyFont="1" applyFill="1"/>
    <xf numFmtId="3" fontId="8" fillId="0" borderId="0" xfId="0" applyNumberFormat="1" applyFont="1"/>
    <xf numFmtId="0" fontId="11" fillId="0" borderId="0" xfId="0" applyFont="1" applyFill="1"/>
    <xf numFmtId="0" fontId="12" fillId="0" borderId="0" xfId="0" applyFont="1"/>
    <xf numFmtId="3" fontId="12" fillId="0" borderId="0" xfId="0" applyNumberFormat="1" applyFont="1"/>
    <xf numFmtId="0" fontId="0" fillId="0" borderId="1" xfId="0" applyFill="1" applyBorder="1"/>
    <xf numFmtId="0" fontId="7" fillId="0" borderId="0" xfId="0" applyFont="1"/>
    <xf numFmtId="0" fontId="11" fillId="0" borderId="1" xfId="0" applyFont="1" applyBorder="1"/>
    <xf numFmtId="0" fontId="8" fillId="0" borderId="2" xfId="0" applyFont="1" applyBorder="1"/>
    <xf numFmtId="4" fontId="8" fillId="0" borderId="2" xfId="0" applyNumberFormat="1" applyFont="1" applyBorder="1"/>
    <xf numFmtId="0" fontId="8" fillId="4" borderId="1" xfId="0" applyFont="1" applyFill="1" applyBorder="1"/>
    <xf numFmtId="4" fontId="11" fillId="4" borderId="1" xfId="0" applyNumberFormat="1" applyFont="1" applyFill="1" applyBorder="1"/>
    <xf numFmtId="0" fontId="8" fillId="0" borderId="6" xfId="0" applyFont="1" applyBorder="1"/>
    <xf numFmtId="4" fontId="8" fillId="0" borderId="6" xfId="0" applyNumberFormat="1" applyFont="1" applyBorder="1"/>
    <xf numFmtId="0" fontId="8" fillId="0" borderId="1" xfId="0" applyFont="1" applyBorder="1"/>
    <xf numFmtId="0" fontId="8" fillId="0" borderId="3" xfId="0" applyFont="1" applyBorder="1"/>
    <xf numFmtId="0" fontId="11" fillId="4" borderId="1" xfId="0" applyFont="1" applyFill="1" applyBorder="1"/>
    <xf numFmtId="0" fontId="11" fillId="4" borderId="6" xfId="0" applyFont="1" applyFill="1" applyBorder="1"/>
    <xf numFmtId="4" fontId="8" fillId="0" borderId="1" xfId="0" applyNumberFormat="1" applyFont="1" applyBorder="1"/>
    <xf numFmtId="4" fontId="11" fillId="0" borderId="1" xfId="0" applyNumberFormat="1" applyFont="1" applyBorder="1"/>
    <xf numFmtId="0" fontId="8" fillId="0" borderId="1" xfId="0" applyFont="1" applyFill="1" applyBorder="1"/>
    <xf numFmtId="3" fontId="8" fillId="0" borderId="1" xfId="0" applyNumberFormat="1" applyFont="1" applyBorder="1"/>
    <xf numFmtId="3" fontId="11" fillId="0" borderId="1" xfId="0" applyNumberFormat="1" applyFont="1" applyBorder="1"/>
    <xf numFmtId="3" fontId="8" fillId="0" borderId="1" xfId="0" applyNumberFormat="1" applyFont="1" applyFill="1" applyBorder="1"/>
    <xf numFmtId="3" fontId="8" fillId="0" borderId="4" xfId="0" applyNumberFormat="1" applyFont="1" applyBorder="1"/>
    <xf numFmtId="0" fontId="11" fillId="0" borderId="1" xfId="0" applyFont="1" applyFill="1" applyBorder="1"/>
    <xf numFmtId="3" fontId="11" fillId="0" borderId="1" xfId="0" applyNumberFormat="1" applyFont="1" applyFill="1" applyBorder="1"/>
    <xf numFmtId="0" fontId="11" fillId="5" borderId="1" xfId="0" applyFont="1" applyFill="1" applyBorder="1"/>
    <xf numFmtId="0" fontId="8" fillId="5" borderId="1" xfId="0" applyFont="1" applyFill="1" applyBorder="1"/>
    <xf numFmtId="0" fontId="11" fillId="5" borderId="2" xfId="0" applyFont="1" applyFill="1" applyBorder="1"/>
    <xf numFmtId="3" fontId="11" fillId="5" borderId="1" xfId="0" applyNumberFormat="1" applyFont="1" applyFill="1" applyBorder="1"/>
    <xf numFmtId="3" fontId="8" fillId="0" borderId="0" xfId="0" applyNumberFormat="1" applyFont="1" applyFill="1"/>
    <xf numFmtId="0" fontId="8" fillId="0" borderId="3" xfId="0" applyFont="1" applyFill="1" applyBorder="1"/>
    <xf numFmtId="0" fontId="0" fillId="0" borderId="0" xfId="0" applyFill="1"/>
    <xf numFmtId="164" fontId="0" fillId="0" borderId="0" xfId="0" applyNumberFormat="1"/>
    <xf numFmtId="165" fontId="0" fillId="0" borderId="0" xfId="0" applyNumberFormat="1"/>
    <xf numFmtId="0" fontId="7" fillId="0" borderId="2" xfId="0" applyFont="1" applyBorder="1"/>
    <xf numFmtId="0" fontId="0" fillId="0" borderId="2" xfId="0" applyBorder="1"/>
    <xf numFmtId="0" fontId="7" fillId="0" borderId="1" xfId="0" applyFont="1" applyBorder="1" applyAlignment="1">
      <alignment horizontal="left"/>
    </xf>
    <xf numFmtId="0" fontId="0" fillId="0" borderId="3" xfId="0" applyBorder="1"/>
    <xf numFmtId="3" fontId="7" fillId="0" borderId="4" xfId="0" applyNumberFormat="1" applyFont="1" applyBorder="1"/>
    <xf numFmtId="4" fontId="7" fillId="0" borderId="4" xfId="0" applyNumberFormat="1" applyFont="1" applyBorder="1"/>
    <xf numFmtId="0" fontId="7" fillId="0" borderId="3" xfId="0" applyFont="1" applyBorder="1"/>
    <xf numFmtId="4" fontId="7" fillId="5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7" xfId="0" applyBorder="1"/>
    <xf numFmtId="4" fontId="0" fillId="0" borderId="7" xfId="0" applyNumberFormat="1" applyBorder="1"/>
    <xf numFmtId="0" fontId="7" fillId="0" borderId="7" xfId="0" applyFont="1" applyBorder="1"/>
    <xf numFmtId="4" fontId="7" fillId="0" borderId="7" xfId="0" applyNumberFormat="1" applyFont="1" applyBorder="1"/>
    <xf numFmtId="0" fontId="0" fillId="0" borderId="0" xfId="0" applyBorder="1"/>
    <xf numFmtId="0" fontId="7" fillId="0" borderId="0" xfId="0" applyFont="1" applyBorder="1"/>
    <xf numFmtId="4" fontId="7" fillId="0" borderId="0" xfId="0" applyNumberFormat="1" applyFont="1" applyBorder="1"/>
    <xf numFmtId="0" fontId="11" fillId="0" borderId="0" xfId="0" applyFont="1"/>
    <xf numFmtId="3" fontId="0" fillId="0" borderId="0" xfId="0" applyNumberFormat="1"/>
    <xf numFmtId="0" fontId="11" fillId="6" borderId="1" xfId="0" applyFont="1" applyFill="1" applyBorder="1"/>
    <xf numFmtId="4" fontId="11" fillId="6" borderId="1" xfId="0" applyNumberFormat="1" applyFont="1" applyFill="1" applyBorder="1"/>
    <xf numFmtId="0" fontId="8" fillId="0" borderId="0" xfId="0" applyFont="1" applyFill="1" applyBorder="1"/>
    <xf numFmtId="0" fontId="14" fillId="0" borderId="0" xfId="0" applyFont="1"/>
    <xf numFmtId="0" fontId="13" fillId="0" borderId="0" xfId="0" applyFont="1"/>
    <xf numFmtId="0" fontId="0" fillId="0" borderId="1" xfId="0" applyBorder="1" applyAlignment="1">
      <alignment horizontal="left"/>
    </xf>
    <xf numFmtId="164" fontId="15" fillId="0" borderId="4" xfId="0" applyNumberFormat="1" applyFont="1" applyFill="1" applyBorder="1"/>
    <xf numFmtId="3" fontId="16" fillId="0" borderId="5" xfId="0" applyNumberFormat="1" applyFont="1" applyBorder="1" applyAlignment="1">
      <alignment horizontal="right"/>
    </xf>
    <xf numFmtId="0" fontId="11" fillId="0" borderId="2" xfId="0" applyFont="1" applyBorder="1"/>
    <xf numFmtId="0" fontId="10" fillId="0" borderId="7" xfId="0" applyFont="1" applyBorder="1"/>
    <xf numFmtId="0" fontId="0" fillId="0" borderId="1" xfId="0" applyFont="1" applyBorder="1"/>
    <xf numFmtId="4" fontId="7" fillId="4" borderId="1" xfId="0" applyNumberFormat="1" applyFont="1" applyFill="1" applyBorder="1"/>
    <xf numFmtId="3" fontId="0" fillId="0" borderId="1" xfId="0" applyNumberFormat="1" applyBorder="1"/>
    <xf numFmtId="3" fontId="7" fillId="4" borderId="1" xfId="0" applyNumberFormat="1" applyFont="1" applyFill="1" applyBorder="1"/>
    <xf numFmtId="3" fontId="0" fillId="0" borderId="1" xfId="0" applyNumberFormat="1" applyFont="1" applyBorder="1"/>
    <xf numFmtId="3" fontId="0" fillId="0" borderId="7" xfId="0" applyNumberFormat="1" applyBorder="1"/>
    <xf numFmtId="3" fontId="11" fillId="0" borderId="2" xfId="0" applyNumberFormat="1" applyFont="1" applyBorder="1"/>
    <xf numFmtId="3" fontId="7" fillId="4" borderId="6" xfId="0" applyNumberFormat="1" applyFont="1" applyFill="1" applyBorder="1"/>
    <xf numFmtId="3" fontId="0" fillId="0" borderId="3" xfId="0" applyNumberFormat="1" applyBorder="1"/>
    <xf numFmtId="0" fontId="8" fillId="0" borderId="8" xfId="0" applyFont="1" applyFill="1" applyBorder="1"/>
    <xf numFmtId="3" fontId="0" fillId="0" borderId="4" xfId="0" applyNumberFormat="1" applyFont="1" applyBorder="1"/>
    <xf numFmtId="0" fontId="7" fillId="0" borderId="0" xfId="0" applyFont="1"/>
    <xf numFmtId="0" fontId="17" fillId="0" borderId="1" xfId="0" applyFont="1" applyBorder="1"/>
    <xf numFmtId="0" fontId="17" fillId="0" borderId="3" xfId="0" applyFont="1" applyBorder="1"/>
    <xf numFmtId="0" fontId="18" fillId="0" borderId="6" xfId="0" applyFont="1" applyBorder="1"/>
    <xf numFmtId="3" fontId="18" fillId="0" borderId="1" xfId="0" applyNumberFormat="1" applyFont="1" applyBorder="1"/>
    <xf numFmtId="4" fontId="7" fillId="4" borderId="1" xfId="0" applyNumberFormat="1" applyFont="1" applyFill="1" applyBorder="1" applyAlignment="1">
      <alignment horizontal="right"/>
    </xf>
    <xf numFmtId="3" fontId="18" fillId="0" borderId="0" xfId="0" applyNumberFormat="1" applyFont="1" applyBorder="1"/>
    <xf numFmtId="0" fontId="8" fillId="6" borderId="1" xfId="0" applyFont="1" applyFill="1" applyBorder="1"/>
    <xf numFmtId="0" fontId="11" fillId="6" borderId="2" xfId="0" applyFont="1" applyFill="1" applyBorder="1"/>
    <xf numFmtId="3" fontId="11" fillId="6" borderId="2" xfId="0" applyNumberFormat="1" applyFont="1" applyFill="1" applyBorder="1"/>
    <xf numFmtId="3" fontId="8" fillId="0" borderId="2" xfId="0" applyNumberFormat="1" applyFont="1" applyBorder="1"/>
    <xf numFmtId="0" fontId="0" fillId="0" borderId="6" xfId="0" applyBorder="1"/>
    <xf numFmtId="3" fontId="16" fillId="0" borderId="4" xfId="0" applyNumberFormat="1" applyFont="1" applyBorder="1" applyAlignment="1">
      <alignment horizontal="right"/>
    </xf>
    <xf numFmtId="0" fontId="18" fillId="0" borderId="7" xfId="0" applyFont="1" applyFill="1" applyBorder="1"/>
    <xf numFmtId="0" fontId="0" fillId="0" borderId="7" xfId="0" applyNumberFormat="1" applyBorder="1" applyAlignment="1">
      <alignment horizontal="right"/>
    </xf>
    <xf numFmtId="0" fontId="0" fillId="0" borderId="7" xfId="0" applyFill="1" applyBorder="1"/>
    <xf numFmtId="0" fontId="10" fillId="0" borderId="0" xfId="0" applyFont="1" applyBorder="1"/>
    <xf numFmtId="0" fontId="0" fillId="0" borderId="7" xfId="0" applyFont="1" applyBorder="1"/>
    <xf numFmtId="4" fontId="0" fillId="0" borderId="7" xfId="0" applyNumberFormat="1" applyFont="1" applyBorder="1"/>
    <xf numFmtId="4" fontId="19" fillId="4" borderId="1" xfId="0" applyNumberFormat="1" applyFont="1" applyFill="1" applyBorder="1"/>
    <xf numFmtId="0" fontId="17" fillId="0" borderId="0" xfId="0" applyFont="1"/>
    <xf numFmtId="0" fontId="7" fillId="0" borderId="4" xfId="0" applyNumberFormat="1" applyFont="1" applyBorder="1" applyAlignment="1">
      <alignment horizontal="right"/>
    </xf>
    <xf numFmtId="4" fontId="19" fillId="0" borderId="4" xfId="0" applyNumberFormat="1" applyFont="1" applyBorder="1"/>
    <xf numFmtId="0" fontId="18" fillId="0" borderId="0" xfId="0" applyFont="1"/>
    <xf numFmtId="0" fontId="13" fillId="0" borderId="0" xfId="0" applyFont="1" applyAlignment="1"/>
    <xf numFmtId="0" fontId="7" fillId="0" borderId="0" xfId="0" applyFont="1"/>
    <xf numFmtId="0" fontId="3" fillId="0" borderId="0" xfId="0" applyFont="1"/>
    <xf numFmtId="0" fontId="5" fillId="0" borderId="1" xfId="0" applyFont="1" applyFill="1" applyBorder="1"/>
    <xf numFmtId="0" fontId="7" fillId="0" borderId="0" xfId="0" applyFont="1"/>
    <xf numFmtId="0" fontId="7" fillId="0" borderId="1" xfId="0" applyFont="1" applyFill="1" applyBorder="1"/>
  </cellXfs>
  <cellStyles count="5">
    <cellStyle name="Heading" xfId="1"/>
    <cellStyle name="Heading1" xfId="2"/>
    <cellStyle name="normální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3" sqref="C3"/>
    </sheetView>
  </sheetViews>
  <sheetFormatPr defaultRowHeight="14.25"/>
  <cols>
    <col min="1" max="1" width="10.75" customWidth="1"/>
    <col min="2" max="2" width="15.375" customWidth="1"/>
    <col min="3" max="3" width="14.25" customWidth="1"/>
    <col min="4" max="8" width="10.75" customWidth="1"/>
    <col min="9" max="9" width="9" customWidth="1"/>
  </cols>
  <sheetData>
    <row r="1" spans="1:8" ht="19.5">
      <c r="A1" s="129" t="s">
        <v>219</v>
      </c>
      <c r="B1" s="129"/>
      <c r="C1" s="129"/>
      <c r="D1" s="129"/>
      <c r="E1" s="129"/>
      <c r="F1" s="129"/>
      <c r="G1" s="129"/>
      <c r="H1" s="129"/>
    </row>
    <row r="2" spans="1:8" ht="15">
      <c r="A2" s="1"/>
      <c r="B2" s="1"/>
      <c r="C2" s="1"/>
      <c r="D2" s="1"/>
      <c r="E2" s="1"/>
      <c r="F2" s="1"/>
      <c r="G2" s="1"/>
      <c r="H2" s="1"/>
    </row>
    <row r="3" spans="1:8" ht="22.7" customHeight="1">
      <c r="A3" s="1"/>
      <c r="B3" s="1"/>
      <c r="C3" s="1"/>
      <c r="D3" s="1"/>
      <c r="E3" s="1"/>
      <c r="F3" s="1"/>
      <c r="G3" s="1"/>
      <c r="H3" s="1"/>
    </row>
    <row r="4" spans="1:8" ht="22.7" customHeight="1">
      <c r="A4" s="1"/>
      <c r="B4" s="1"/>
      <c r="C4" s="1"/>
      <c r="D4" s="1"/>
      <c r="E4" s="1"/>
      <c r="F4" s="1"/>
      <c r="G4" s="1"/>
      <c r="H4" s="1"/>
    </row>
    <row r="5" spans="1:8" ht="22.7" customHeight="1">
      <c r="A5" s="1"/>
      <c r="B5" s="1"/>
      <c r="C5" s="1"/>
      <c r="D5" s="1"/>
      <c r="E5" s="1"/>
      <c r="F5" s="1"/>
      <c r="G5" s="1"/>
      <c r="H5" s="1"/>
    </row>
    <row r="6" spans="1:8" ht="22.7" customHeight="1"/>
    <row r="7" spans="1:8" ht="22.7" customHeight="1">
      <c r="A7" s="2" t="s">
        <v>0</v>
      </c>
      <c r="B7" s="3"/>
    </row>
    <row r="8" spans="1:8" ht="22.7" customHeight="1"/>
    <row r="9" spans="1:8" ht="22.7" customHeight="1">
      <c r="A9" s="73" t="s">
        <v>1</v>
      </c>
      <c r="B9" s="73" t="s">
        <v>2</v>
      </c>
      <c r="C9" s="74">
        <v>5283000</v>
      </c>
    </row>
    <row r="10" spans="1:8" ht="22.7" customHeight="1">
      <c r="A10" s="73" t="s">
        <v>3</v>
      </c>
      <c r="B10" s="73" t="s">
        <v>4</v>
      </c>
      <c r="C10" s="74">
        <v>349900</v>
      </c>
    </row>
    <row r="11" spans="1:8" ht="22.7" customHeight="1">
      <c r="A11" s="73" t="s">
        <v>5</v>
      </c>
      <c r="B11" s="73" t="s">
        <v>6</v>
      </c>
      <c r="C11" s="74">
        <v>356300</v>
      </c>
    </row>
    <row r="12" spans="1:8" ht="22.7" customHeight="1">
      <c r="A12" s="73"/>
      <c r="B12" s="75" t="s">
        <v>7</v>
      </c>
      <c r="C12" s="76">
        <f>SUM(C9:C11)</f>
        <v>5989200</v>
      </c>
    </row>
    <row r="13" spans="1:8" ht="22.7" customHeight="1">
      <c r="A13" s="73" t="s">
        <v>8</v>
      </c>
      <c r="B13" s="120" t="s">
        <v>211</v>
      </c>
      <c r="C13" s="121">
        <v>6060000</v>
      </c>
    </row>
    <row r="14" spans="1:8" ht="22.7" customHeight="1">
      <c r="A14" s="73" t="s">
        <v>8</v>
      </c>
      <c r="B14" s="73" t="s">
        <v>9</v>
      </c>
      <c r="C14" s="74">
        <v>-630000</v>
      </c>
      <c r="E14" s="8"/>
    </row>
    <row r="15" spans="1:8" ht="22.7" customHeight="1">
      <c r="C15" s="9">
        <v>11419200</v>
      </c>
    </row>
    <row r="16" spans="1:8" ht="22.7" customHeight="1">
      <c r="C16" s="9"/>
    </row>
    <row r="17" spans="1:3" ht="22.7" customHeight="1">
      <c r="A17" s="10" t="s">
        <v>10</v>
      </c>
      <c r="B17" s="3"/>
      <c r="C17" s="3"/>
    </row>
    <row r="18" spans="1:3" ht="22.7" customHeight="1"/>
    <row r="19" spans="1:3" ht="22.7" customHeight="1">
      <c r="A19" s="73" t="s">
        <v>11</v>
      </c>
      <c r="B19" s="73" t="s">
        <v>12</v>
      </c>
      <c r="C19" s="74">
        <v>11419200</v>
      </c>
    </row>
    <row r="20" spans="1:3" ht="22.7" customHeight="1">
      <c r="A20" s="73"/>
      <c r="B20" s="75" t="s">
        <v>13</v>
      </c>
      <c r="C20" s="76">
        <v>11419200</v>
      </c>
    </row>
    <row r="21" spans="1:3" ht="22.7" customHeight="1"/>
    <row r="22" spans="1:3" ht="22.7" customHeight="1"/>
    <row r="23" spans="1:3" ht="22.7" customHeight="1">
      <c r="A23" s="11"/>
    </row>
    <row r="24" spans="1:3" ht="22.7" customHeight="1"/>
  </sheetData>
  <mergeCells count="1">
    <mergeCell ref="A1:H1"/>
  </mergeCells>
  <pageMargins left="0" right="0" top="0.39370078740157505" bottom="0.39370078740157505" header="0" footer="0"/>
  <pageSetup paperSize="9" scale="80" fitToWidth="0" fitToHeight="0" pageOrder="overThenDown" orientation="portrait" useFirstPageNumber="1" verticalDpi="0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I14" sqref="I14"/>
    </sheetView>
  </sheetViews>
  <sheetFormatPr defaultRowHeight="14.25"/>
  <cols>
    <col min="1" max="1" width="6.75" customWidth="1"/>
    <col min="2" max="2" width="10.75" customWidth="1"/>
    <col min="3" max="3" width="41" customWidth="1"/>
    <col min="4" max="4" width="13.875" customWidth="1"/>
    <col min="5" max="5" width="8.25" customWidth="1"/>
    <col min="6" max="6" width="7.375" customWidth="1"/>
    <col min="7" max="7" width="4.25" customWidth="1"/>
    <col min="8" max="8" width="10.75" customWidth="1"/>
    <col min="9" max="9" width="9" customWidth="1"/>
  </cols>
  <sheetData>
    <row r="1" spans="1:8" ht="17.100000000000001" customHeight="1">
      <c r="A1" s="130" t="s">
        <v>220</v>
      </c>
      <c r="B1" s="130"/>
      <c r="C1" s="130"/>
      <c r="D1" s="130"/>
      <c r="E1" s="12"/>
      <c r="F1" s="12"/>
      <c r="G1" s="12"/>
      <c r="H1" s="12"/>
    </row>
    <row r="2" spans="1:8" ht="17.100000000000001" customHeight="1">
      <c r="A2" s="13" t="s">
        <v>14</v>
      </c>
      <c r="B2" s="13" t="s">
        <v>15</v>
      </c>
      <c r="C2" s="14" t="s">
        <v>16</v>
      </c>
      <c r="D2" s="14" t="s">
        <v>17</v>
      </c>
      <c r="E2" s="12"/>
      <c r="F2" s="12"/>
      <c r="G2" s="12"/>
    </row>
    <row r="3" spans="1:8" ht="17.100000000000001" customHeight="1">
      <c r="A3" s="15">
        <v>0</v>
      </c>
      <c r="B3" s="16">
        <v>1111</v>
      </c>
      <c r="C3" s="4" t="s">
        <v>18</v>
      </c>
      <c r="D3" s="17">
        <v>600000</v>
      </c>
      <c r="E3" s="18"/>
      <c r="F3" s="19"/>
      <c r="G3" s="19"/>
    </row>
    <row r="4" spans="1:8" ht="17.100000000000001" customHeight="1">
      <c r="A4" s="15">
        <v>0</v>
      </c>
      <c r="B4" s="16">
        <v>1112</v>
      </c>
      <c r="C4" s="4" t="s">
        <v>19</v>
      </c>
      <c r="D4" s="17">
        <v>30000</v>
      </c>
      <c r="E4" s="18"/>
      <c r="F4" s="19"/>
      <c r="G4" s="19"/>
    </row>
    <row r="5" spans="1:8" ht="17.100000000000001" customHeight="1">
      <c r="A5" s="15">
        <v>0</v>
      </c>
      <c r="B5" s="16">
        <v>1113</v>
      </c>
      <c r="C5" s="4" t="s">
        <v>20</v>
      </c>
      <c r="D5" s="17">
        <v>90000</v>
      </c>
      <c r="E5" s="18"/>
      <c r="F5" s="19"/>
      <c r="G5" s="19"/>
    </row>
    <row r="6" spans="1:8" ht="17.100000000000001" customHeight="1">
      <c r="A6" s="15">
        <v>0</v>
      </c>
      <c r="B6" s="16">
        <v>1121</v>
      </c>
      <c r="C6" s="4" t="s">
        <v>21</v>
      </c>
      <c r="D6" s="88">
        <v>710000</v>
      </c>
      <c r="E6" s="18"/>
      <c r="F6" s="19"/>
      <c r="G6" s="19"/>
    </row>
    <row r="7" spans="1:8" ht="17.100000000000001" customHeight="1">
      <c r="A7" s="15">
        <v>0</v>
      </c>
      <c r="B7" s="16">
        <v>1122</v>
      </c>
      <c r="C7" s="20" t="s">
        <v>22</v>
      </c>
      <c r="D7" s="17">
        <v>95000</v>
      </c>
      <c r="E7" s="18"/>
      <c r="F7" s="19"/>
      <c r="G7" s="19"/>
    </row>
    <row r="8" spans="1:8" ht="17.100000000000001" customHeight="1">
      <c r="A8" s="15">
        <v>0</v>
      </c>
      <c r="B8" s="16">
        <v>1211</v>
      </c>
      <c r="C8" s="4" t="s">
        <v>23</v>
      </c>
      <c r="D8" s="17">
        <v>1900000</v>
      </c>
      <c r="E8" s="18"/>
      <c r="F8" s="19"/>
      <c r="G8" s="19"/>
    </row>
    <row r="9" spans="1:8" ht="17.100000000000001" customHeight="1">
      <c r="A9" s="15">
        <v>0</v>
      </c>
      <c r="B9" s="16">
        <v>1341</v>
      </c>
      <c r="C9" s="4" t="s">
        <v>24</v>
      </c>
      <c r="D9" s="17">
        <v>5000</v>
      </c>
      <c r="E9" s="18"/>
      <c r="F9" s="19"/>
      <c r="G9" s="19"/>
    </row>
    <row r="10" spans="1:8" ht="17.100000000000001" customHeight="1">
      <c r="A10" s="15">
        <v>0</v>
      </c>
      <c r="B10" s="16">
        <v>1343</v>
      </c>
      <c r="C10" s="4" t="s">
        <v>25</v>
      </c>
      <c r="D10" s="17">
        <v>1078000</v>
      </c>
      <c r="E10" s="18"/>
      <c r="F10" s="19"/>
      <c r="G10" s="19"/>
    </row>
    <row r="11" spans="1:8" ht="17.100000000000001" customHeight="1">
      <c r="A11" s="15">
        <v>0</v>
      </c>
      <c r="B11" s="16">
        <v>1345</v>
      </c>
      <c r="C11" s="4" t="s">
        <v>199</v>
      </c>
      <c r="D11" s="17">
        <v>200000</v>
      </c>
      <c r="E11" s="18"/>
      <c r="F11" s="19"/>
      <c r="G11" s="19"/>
    </row>
    <row r="12" spans="1:8" ht="17.100000000000001" customHeight="1">
      <c r="A12" s="15">
        <v>0</v>
      </c>
      <c r="B12" s="16">
        <v>1361</v>
      </c>
      <c r="C12" s="4" t="s">
        <v>26</v>
      </c>
      <c r="D12" s="17">
        <v>60000</v>
      </c>
      <c r="E12" s="18"/>
      <c r="F12" s="19"/>
      <c r="G12" s="19"/>
    </row>
    <row r="13" spans="1:8" ht="17.100000000000001" customHeight="1">
      <c r="A13" s="15">
        <v>0</v>
      </c>
      <c r="B13" s="16">
        <v>1381</v>
      </c>
      <c r="C13" s="4" t="s">
        <v>27</v>
      </c>
      <c r="D13" s="17">
        <v>15000</v>
      </c>
      <c r="E13" s="18"/>
      <c r="F13" s="19"/>
      <c r="G13" s="19"/>
    </row>
    <row r="14" spans="1:8" ht="17.100000000000001" customHeight="1">
      <c r="A14" s="15">
        <v>0</v>
      </c>
      <c r="B14" s="16">
        <v>1511</v>
      </c>
      <c r="C14" s="4" t="s">
        <v>28</v>
      </c>
      <c r="D14" s="89">
        <v>500000</v>
      </c>
      <c r="E14" s="21"/>
      <c r="F14" s="19"/>
      <c r="G14" s="19"/>
    </row>
    <row r="15" spans="1:8" ht="17.100000000000001" customHeight="1">
      <c r="A15" s="15">
        <v>0</v>
      </c>
      <c r="B15" s="16">
        <v>4112</v>
      </c>
      <c r="C15" s="4" t="s">
        <v>29</v>
      </c>
      <c r="D15" s="115">
        <v>356300</v>
      </c>
      <c r="E15" s="18"/>
      <c r="F15" s="19"/>
      <c r="G15" s="19"/>
    </row>
    <row r="16" spans="1:8" ht="17.100000000000001" customHeight="1">
      <c r="A16" s="119" t="s">
        <v>30</v>
      </c>
      <c r="B16" s="16">
        <v>8115</v>
      </c>
      <c r="C16" s="4" t="s">
        <v>212</v>
      </c>
      <c r="D16" s="22">
        <v>6060000</v>
      </c>
      <c r="E16" s="18"/>
      <c r="F16" s="19"/>
      <c r="G16" s="19"/>
    </row>
    <row r="17" spans="1:8" ht="17.100000000000001" customHeight="1">
      <c r="A17" t="s">
        <v>30</v>
      </c>
      <c r="B17" s="16">
        <v>8124</v>
      </c>
      <c r="C17" s="4" t="s">
        <v>31</v>
      </c>
      <c r="D17" s="22">
        <v>-630000</v>
      </c>
      <c r="E17" s="18"/>
      <c r="F17" s="19"/>
      <c r="G17" s="19"/>
    </row>
    <row r="18" spans="1:8" ht="17.100000000000001" customHeight="1">
      <c r="A18" s="15"/>
      <c r="B18" s="16"/>
      <c r="C18" s="4" t="s">
        <v>32</v>
      </c>
      <c r="D18" s="23">
        <f>SUM(D3:D17)</f>
        <v>11069300</v>
      </c>
      <c r="E18" s="21"/>
      <c r="F18" s="19"/>
      <c r="G18" s="19"/>
    </row>
    <row r="19" spans="1:8" ht="17.100000000000001" customHeight="1">
      <c r="A19" s="15">
        <v>1032</v>
      </c>
      <c r="B19" s="24">
        <v>2111</v>
      </c>
      <c r="C19" s="4" t="s">
        <v>180</v>
      </c>
      <c r="D19" s="22">
        <v>230000</v>
      </c>
      <c r="E19" s="19"/>
      <c r="F19" s="19"/>
      <c r="G19" s="19"/>
    </row>
    <row r="20" spans="1:8" ht="17.100000000000001" customHeight="1">
      <c r="A20" s="15">
        <v>3632</v>
      </c>
      <c r="B20" s="24">
        <v>2111</v>
      </c>
      <c r="C20" s="4" t="s">
        <v>214</v>
      </c>
      <c r="D20" s="22">
        <v>44900</v>
      </c>
      <c r="E20" s="19" t="s">
        <v>116</v>
      </c>
      <c r="F20" s="19"/>
      <c r="G20" s="19"/>
    </row>
    <row r="21" spans="1:8" ht="17.100000000000001" customHeight="1">
      <c r="A21" s="15">
        <v>3639</v>
      </c>
      <c r="B21" s="24">
        <v>2131</v>
      </c>
      <c r="C21" s="4" t="s">
        <v>33</v>
      </c>
      <c r="D21" s="25">
        <v>20000</v>
      </c>
      <c r="E21" s="19"/>
      <c r="F21" s="19"/>
      <c r="G21" s="19"/>
    </row>
    <row r="22" spans="1:8" ht="17.100000000000001" customHeight="1">
      <c r="A22" s="15">
        <v>3722</v>
      </c>
      <c r="B22" s="24">
        <v>2111</v>
      </c>
      <c r="C22" s="4" t="s">
        <v>34</v>
      </c>
      <c r="D22" s="22">
        <v>5000</v>
      </c>
      <c r="E22" s="19"/>
      <c r="F22" s="19"/>
      <c r="G22" s="19"/>
    </row>
    <row r="23" spans="1:8" ht="17.100000000000001" customHeight="1">
      <c r="A23" s="15">
        <v>3725</v>
      </c>
      <c r="B23" s="26">
        <v>2324</v>
      </c>
      <c r="C23" s="4" t="s">
        <v>35</v>
      </c>
      <c r="D23" s="22">
        <v>50000</v>
      </c>
      <c r="E23" s="19"/>
      <c r="F23" s="19"/>
      <c r="G23" s="19"/>
    </row>
    <row r="24" spans="1:8" ht="17.100000000000001" customHeight="1">
      <c r="A24" s="27"/>
      <c r="B24" s="27"/>
      <c r="C24" s="27"/>
      <c r="D24" s="28">
        <v>349900</v>
      </c>
      <c r="E24" s="19"/>
      <c r="F24" s="19"/>
      <c r="G24" s="19"/>
    </row>
    <row r="25" spans="1:8" ht="17.100000000000001" customHeight="1">
      <c r="A25" s="12"/>
      <c r="B25" s="12"/>
      <c r="C25" s="12"/>
      <c r="D25" s="29"/>
      <c r="E25" s="30"/>
      <c r="F25" s="19"/>
      <c r="G25" s="19"/>
    </row>
    <row r="26" spans="1:8" ht="17.100000000000001" customHeight="1">
      <c r="C26" s="31" t="s">
        <v>36</v>
      </c>
      <c r="D26" s="32">
        <v>11419200</v>
      </c>
      <c r="E26" s="12"/>
      <c r="F26" s="12"/>
      <c r="G26" s="12"/>
      <c r="H26" s="12"/>
    </row>
    <row r="27" spans="1:8" ht="17.100000000000001" customHeight="1">
      <c r="E27" s="12"/>
      <c r="F27" s="12"/>
      <c r="G27" s="12"/>
      <c r="H27" s="12"/>
    </row>
    <row r="28" spans="1:8" ht="17.100000000000001" customHeight="1"/>
    <row r="29" spans="1:8" ht="17.100000000000001" customHeight="1"/>
    <row r="30" spans="1:8" ht="17.100000000000001" customHeight="1"/>
    <row r="31" spans="1:8" ht="17.100000000000001" customHeight="1"/>
    <row r="32" spans="1:8" ht="17.100000000000001" customHeight="1"/>
  </sheetData>
  <mergeCells count="1">
    <mergeCell ref="A1:D1"/>
  </mergeCells>
  <pageMargins left="0" right="0" top="0.39370078740157505" bottom="0.39370078740157505" header="0" footer="0"/>
  <pageSetup paperSize="9" scale="80" fitToWidth="0" fitToHeight="0" pageOrder="overThenDown" orientation="portrait" useFirstPageNumber="1" verticalDpi="0" r:id="rId1"/>
  <headerFooter>
    <oddHeader>&amp;C&amp;A</oddHeader>
  </headerFooter>
  <ignoredErrors>
    <ignoredError sqref="D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sqref="A1:D1"/>
    </sheetView>
  </sheetViews>
  <sheetFormatPr defaultRowHeight="14.25"/>
  <cols>
    <col min="1" max="1" width="5.375" customWidth="1"/>
    <col min="2" max="2" width="5.5" customWidth="1"/>
    <col min="3" max="3" width="47.125" customWidth="1"/>
    <col min="4" max="4" width="16.5" customWidth="1"/>
    <col min="5" max="5" width="13.125" customWidth="1"/>
    <col min="6" max="6" width="10.75" customWidth="1"/>
    <col min="7" max="7" width="12.125" customWidth="1"/>
    <col min="8" max="8" width="10.625" customWidth="1"/>
  </cols>
  <sheetData>
    <row r="1" spans="1:8" ht="17.100000000000001" customHeight="1">
      <c r="A1" s="131" t="s">
        <v>221</v>
      </c>
      <c r="B1" s="131"/>
      <c r="C1" s="131"/>
      <c r="D1" s="131"/>
      <c r="E1" s="80"/>
      <c r="F1" s="80"/>
      <c r="G1" s="80"/>
      <c r="H1" s="80"/>
    </row>
    <row r="2" spans="1:8" ht="17.100000000000001" customHeight="1">
      <c r="A2" s="35" t="s">
        <v>14</v>
      </c>
      <c r="B2" s="35" t="s">
        <v>37</v>
      </c>
      <c r="C2" s="35" t="s">
        <v>16</v>
      </c>
      <c r="D2" s="35" t="s">
        <v>17</v>
      </c>
      <c r="E2" s="12"/>
      <c r="F2" s="12"/>
    </row>
    <row r="3" spans="1:8" ht="17.100000000000001" customHeight="1">
      <c r="A3" s="36">
        <v>1014</v>
      </c>
      <c r="B3" s="36">
        <v>5139</v>
      </c>
      <c r="C3" s="4" t="s">
        <v>38</v>
      </c>
      <c r="D3" s="37">
        <v>0</v>
      </c>
      <c r="E3" s="12"/>
      <c r="F3" s="12"/>
    </row>
    <row r="4" spans="1:8" ht="17.100000000000001" customHeight="1">
      <c r="A4" s="38">
        <v>1014</v>
      </c>
      <c r="B4" s="38">
        <v>5139</v>
      </c>
      <c r="C4" s="38" t="s">
        <v>39</v>
      </c>
      <c r="D4" s="39">
        <v>0</v>
      </c>
      <c r="E4" s="12">
        <v>0</v>
      </c>
      <c r="F4" s="12"/>
    </row>
    <row r="5" spans="1:8" ht="17.100000000000001" customHeight="1">
      <c r="A5" s="40"/>
      <c r="B5" s="40"/>
      <c r="C5" s="12"/>
      <c r="D5" s="41"/>
      <c r="E5" s="12"/>
      <c r="F5" s="12"/>
    </row>
    <row r="6" spans="1:8" ht="15.6" customHeight="1">
      <c r="A6" s="42">
        <v>1032</v>
      </c>
      <c r="B6" s="43">
        <v>5139</v>
      </c>
      <c r="C6" s="4" t="s">
        <v>40</v>
      </c>
      <c r="D6" s="94">
        <v>30000</v>
      </c>
      <c r="E6" s="12"/>
      <c r="F6" s="12"/>
    </row>
    <row r="7" spans="1:8" ht="15.6" customHeight="1">
      <c r="A7" s="42">
        <v>1032</v>
      </c>
      <c r="B7" s="43">
        <v>5169</v>
      </c>
      <c r="C7" s="4" t="s">
        <v>41</v>
      </c>
      <c r="D7" s="94">
        <v>180000</v>
      </c>
      <c r="E7" s="12"/>
      <c r="F7" s="12"/>
      <c r="G7" s="12"/>
      <c r="H7" s="84"/>
    </row>
    <row r="8" spans="1:8" ht="15.6" customHeight="1">
      <c r="A8" s="44">
        <v>1032</v>
      </c>
      <c r="B8" s="38"/>
      <c r="C8" s="45" t="s">
        <v>42</v>
      </c>
      <c r="D8" s="93">
        <v>210000</v>
      </c>
      <c r="E8" s="12">
        <v>210000</v>
      </c>
      <c r="F8" s="12"/>
      <c r="G8" s="12"/>
    </row>
    <row r="9" spans="1:8" ht="15.6" customHeight="1">
      <c r="A9" s="42"/>
      <c r="B9" s="42"/>
      <c r="C9" s="42"/>
      <c r="D9" s="4"/>
      <c r="E9" s="12"/>
      <c r="F9" s="12"/>
      <c r="G9" s="12"/>
    </row>
    <row r="10" spans="1:8" ht="15.6" customHeight="1">
      <c r="A10" s="42">
        <v>1036</v>
      </c>
      <c r="B10" s="42">
        <v>5169</v>
      </c>
      <c r="C10" t="s">
        <v>43</v>
      </c>
      <c r="D10" s="94">
        <v>36500</v>
      </c>
      <c r="E10" s="12"/>
      <c r="F10" s="12"/>
      <c r="G10" s="12"/>
    </row>
    <row r="11" spans="1:8" ht="15.6" customHeight="1">
      <c r="A11" s="44">
        <v>1036</v>
      </c>
      <c r="B11" s="44"/>
      <c r="C11" s="44" t="s">
        <v>44</v>
      </c>
      <c r="D11" s="93">
        <v>36500</v>
      </c>
      <c r="E11" s="12">
        <v>36500</v>
      </c>
      <c r="F11" s="12"/>
      <c r="G11" s="12"/>
    </row>
    <row r="12" spans="1:8" ht="15.6" customHeight="1">
      <c r="A12" s="35"/>
      <c r="B12" s="35"/>
      <c r="C12" s="35"/>
      <c r="D12" s="47"/>
      <c r="E12" s="12"/>
      <c r="F12" s="12"/>
      <c r="G12" s="12"/>
    </row>
    <row r="13" spans="1:8" ht="15.6" customHeight="1">
      <c r="A13" s="42">
        <v>2212</v>
      </c>
      <c r="B13" s="42">
        <v>5164</v>
      </c>
      <c r="C13" s="4" t="s">
        <v>45</v>
      </c>
      <c r="D13" s="107">
        <v>8000</v>
      </c>
      <c r="E13" s="12"/>
      <c r="F13" s="12"/>
      <c r="G13" s="12"/>
    </row>
    <row r="14" spans="1:8" ht="15.6" customHeight="1">
      <c r="A14" s="42">
        <v>2212</v>
      </c>
      <c r="B14" s="42">
        <v>5137</v>
      </c>
      <c r="C14" s="4" t="s">
        <v>215</v>
      </c>
      <c r="D14" s="107">
        <v>60000</v>
      </c>
      <c r="E14" s="12"/>
      <c r="F14" s="85"/>
      <c r="G14" s="12"/>
    </row>
    <row r="15" spans="1:8" ht="15.6" customHeight="1">
      <c r="A15" s="42">
        <v>2212</v>
      </c>
      <c r="B15" s="42">
        <v>5139</v>
      </c>
      <c r="C15" s="4" t="s">
        <v>46</v>
      </c>
      <c r="D15" s="94">
        <v>100000</v>
      </c>
      <c r="E15" s="12"/>
      <c r="F15" s="12"/>
      <c r="G15" s="12"/>
    </row>
    <row r="16" spans="1:8" ht="15.6" customHeight="1">
      <c r="A16" s="42">
        <v>2212</v>
      </c>
      <c r="B16" s="42">
        <v>5169</v>
      </c>
      <c r="C16" s="4" t="s">
        <v>191</v>
      </c>
      <c r="D16" s="94">
        <v>103105</v>
      </c>
      <c r="E16" s="12"/>
      <c r="F16" s="12"/>
      <c r="G16" s="12"/>
    </row>
    <row r="17" spans="1:7" ht="15.6" customHeight="1">
      <c r="A17" s="42">
        <v>2212</v>
      </c>
      <c r="B17" s="42">
        <v>5171</v>
      </c>
      <c r="C17" s="4" t="s">
        <v>192</v>
      </c>
      <c r="D17" s="94">
        <v>20000</v>
      </c>
      <c r="E17" s="12"/>
      <c r="F17" s="12"/>
      <c r="G17" s="12"/>
    </row>
    <row r="18" spans="1:7" ht="15.6" customHeight="1">
      <c r="A18" s="42">
        <v>2212</v>
      </c>
      <c r="B18" s="42">
        <v>5141</v>
      </c>
      <c r="C18" s="4" t="s">
        <v>47</v>
      </c>
      <c r="D18" s="94">
        <v>66000</v>
      </c>
      <c r="E18" s="12"/>
      <c r="F18" s="12"/>
      <c r="G18" s="12"/>
    </row>
    <row r="19" spans="1:7" ht="15.6" customHeight="1">
      <c r="A19" s="42">
        <v>2212</v>
      </c>
      <c r="B19" s="42">
        <v>6121</v>
      </c>
      <c r="C19" s="4" t="s">
        <v>170</v>
      </c>
      <c r="D19" s="94">
        <v>4000000</v>
      </c>
      <c r="E19" s="12"/>
      <c r="F19" s="12"/>
      <c r="G19" s="12"/>
    </row>
    <row r="20" spans="1:7" ht="15.6" customHeight="1">
      <c r="A20" s="44">
        <v>2212</v>
      </c>
      <c r="B20" s="38"/>
      <c r="C20" s="44" t="s">
        <v>48</v>
      </c>
      <c r="D20" s="93">
        <f>SUM(D13:D19)</f>
        <v>4357105</v>
      </c>
      <c r="E20" s="12">
        <v>4357105</v>
      </c>
      <c r="F20" s="12"/>
      <c r="G20" s="12"/>
    </row>
    <row r="21" spans="1:7" ht="15.6" customHeight="1">
      <c r="A21" s="35"/>
      <c r="B21" s="42"/>
      <c r="C21" s="35"/>
      <c r="D21" s="47"/>
      <c r="E21" s="12"/>
      <c r="F21" s="12"/>
    </row>
    <row r="22" spans="1:7" ht="15.6" customHeight="1">
      <c r="A22" s="35"/>
      <c r="B22" s="42"/>
      <c r="C22" s="35"/>
      <c r="D22" s="47"/>
      <c r="E22" s="12"/>
      <c r="F22" s="12"/>
    </row>
    <row r="23" spans="1:7" ht="15.6" customHeight="1">
      <c r="A23" s="48">
        <v>2292</v>
      </c>
      <c r="B23" s="48">
        <v>5323</v>
      </c>
      <c r="C23" s="4" t="s">
        <v>49</v>
      </c>
      <c r="D23" s="94">
        <v>19710</v>
      </c>
      <c r="E23" s="12"/>
      <c r="F23" s="12"/>
    </row>
    <row r="24" spans="1:7" ht="15.6" customHeight="1">
      <c r="A24" s="44">
        <v>2292</v>
      </c>
      <c r="B24" s="38"/>
      <c r="C24" s="44" t="s">
        <v>50</v>
      </c>
      <c r="D24" s="93">
        <v>19710</v>
      </c>
      <c r="E24" s="12">
        <v>19710</v>
      </c>
      <c r="F24" s="12"/>
    </row>
    <row r="25" spans="1:7" ht="15.6" customHeight="1">
      <c r="A25" s="42"/>
      <c r="B25" s="42"/>
      <c r="C25" s="42"/>
      <c r="D25" s="46"/>
      <c r="E25" s="12"/>
      <c r="F25" s="12"/>
    </row>
    <row r="26" spans="1:7" ht="15.6" customHeight="1">
      <c r="A26" s="42">
        <v>3117</v>
      </c>
      <c r="B26" s="42">
        <v>5021</v>
      </c>
      <c r="C26" s="4" t="s">
        <v>51</v>
      </c>
      <c r="D26" s="94">
        <v>30000</v>
      </c>
      <c r="E26" s="12"/>
      <c r="F26" s="12"/>
    </row>
    <row r="27" spans="1:7" ht="15.6" customHeight="1">
      <c r="A27" s="42">
        <v>3117</v>
      </c>
      <c r="B27" s="43">
        <v>5137</v>
      </c>
      <c r="C27" s="4" t="s">
        <v>213</v>
      </c>
      <c r="D27" s="4"/>
      <c r="E27" s="12"/>
      <c r="F27" s="12"/>
      <c r="G27" s="12"/>
    </row>
    <row r="28" spans="1:7" ht="15.6" customHeight="1">
      <c r="A28" s="42">
        <v>3117</v>
      </c>
      <c r="B28" s="43">
        <v>5169</v>
      </c>
      <c r="C28" s="4" t="s">
        <v>52</v>
      </c>
      <c r="D28" s="94">
        <v>93140</v>
      </c>
      <c r="E28" s="12"/>
      <c r="F28" s="85"/>
    </row>
    <row r="29" spans="1:7" ht="15.6" customHeight="1">
      <c r="A29" s="48">
        <v>3117</v>
      </c>
      <c r="B29" s="48">
        <v>5173</v>
      </c>
      <c r="C29" s="4" t="s">
        <v>53</v>
      </c>
      <c r="D29" s="94">
        <v>30000</v>
      </c>
      <c r="E29" s="12"/>
      <c r="F29" s="12"/>
    </row>
    <row r="30" spans="1:7" ht="15.6" customHeight="1">
      <c r="A30" s="48">
        <v>3117</v>
      </c>
      <c r="B30" s="48">
        <v>5331</v>
      </c>
      <c r="C30" s="4" t="s">
        <v>54</v>
      </c>
      <c r="D30" s="94">
        <v>425000</v>
      </c>
      <c r="E30" s="12"/>
      <c r="F30" s="12"/>
    </row>
    <row r="31" spans="1:7" ht="15.6" customHeight="1">
      <c r="A31" s="48">
        <v>3117</v>
      </c>
      <c r="B31" s="48">
        <v>6121</v>
      </c>
      <c r="C31" s="4"/>
      <c r="D31" s="4"/>
      <c r="E31" s="12"/>
      <c r="F31" s="12"/>
    </row>
    <row r="32" spans="1:7" ht="15.6" customHeight="1">
      <c r="A32" s="44">
        <v>3117</v>
      </c>
      <c r="B32" s="38"/>
      <c r="C32" s="44" t="s">
        <v>55</v>
      </c>
      <c r="D32" s="93">
        <f>SUM(D26:D31)</f>
        <v>578140</v>
      </c>
      <c r="E32" s="12">
        <v>578140</v>
      </c>
      <c r="F32" s="12"/>
    </row>
    <row r="33" spans="1:7" ht="15.6" customHeight="1">
      <c r="A33" s="35"/>
      <c r="B33" s="42"/>
      <c r="C33" s="35"/>
      <c r="D33" s="47"/>
      <c r="E33" s="12"/>
      <c r="F33" s="12"/>
    </row>
    <row r="34" spans="1:7" ht="15.6" customHeight="1">
      <c r="A34" s="42">
        <v>3319</v>
      </c>
      <c r="B34" s="42">
        <v>5021</v>
      </c>
      <c r="C34" s="4" t="s">
        <v>176</v>
      </c>
      <c r="D34" s="94">
        <v>6000</v>
      </c>
      <c r="E34" s="12"/>
      <c r="F34" s="12"/>
    </row>
    <row r="35" spans="1:7" ht="15.6" customHeight="1">
      <c r="A35" s="42">
        <v>3319</v>
      </c>
      <c r="B35" s="43">
        <v>5139</v>
      </c>
      <c r="C35" s="4" t="s">
        <v>56</v>
      </c>
      <c r="D35" s="94">
        <v>10000</v>
      </c>
      <c r="E35" s="12"/>
      <c r="F35" s="12"/>
    </row>
    <row r="36" spans="1:7" ht="15.6" customHeight="1">
      <c r="A36" s="42">
        <v>3319</v>
      </c>
      <c r="B36" s="43">
        <v>5169</v>
      </c>
      <c r="C36" s="4" t="s">
        <v>57</v>
      </c>
      <c r="D36" s="94">
        <v>25000</v>
      </c>
      <c r="E36" s="12"/>
      <c r="F36" s="12"/>
    </row>
    <row r="37" spans="1:7" ht="15.6" customHeight="1">
      <c r="A37" s="42">
        <v>3319</v>
      </c>
      <c r="B37" s="43">
        <v>5175</v>
      </c>
      <c r="C37" s="4" t="s">
        <v>58</v>
      </c>
      <c r="D37" s="94">
        <v>2000</v>
      </c>
      <c r="E37" s="12"/>
      <c r="F37" s="12"/>
    </row>
    <row r="38" spans="1:7" ht="15.6" customHeight="1">
      <c r="A38" s="42">
        <v>3319</v>
      </c>
      <c r="B38" s="43">
        <v>5194</v>
      </c>
      <c r="C38" s="4" t="s">
        <v>172</v>
      </c>
      <c r="D38" s="94">
        <v>21900</v>
      </c>
      <c r="E38" s="12"/>
      <c r="F38" s="12"/>
    </row>
    <row r="39" spans="1:7" ht="15.6" customHeight="1">
      <c r="A39" s="44">
        <v>3319</v>
      </c>
      <c r="B39" s="38"/>
      <c r="C39" s="45" t="s">
        <v>59</v>
      </c>
      <c r="D39" s="93">
        <v>64900</v>
      </c>
      <c r="E39" s="123">
        <v>64900</v>
      </c>
      <c r="F39" s="12"/>
    </row>
    <row r="40" spans="1:7" ht="15.6" customHeight="1">
      <c r="A40" s="35"/>
      <c r="B40" s="42"/>
      <c r="C40" s="35"/>
      <c r="D40" s="47"/>
      <c r="E40" s="12"/>
      <c r="F40" s="12"/>
    </row>
    <row r="41" spans="1:7" ht="15.6" customHeight="1">
      <c r="A41" s="82">
        <v>3326</v>
      </c>
      <c r="B41" s="82">
        <v>5171</v>
      </c>
      <c r="C41" s="82" t="s">
        <v>171</v>
      </c>
      <c r="D41" s="83"/>
      <c r="E41" s="12"/>
      <c r="F41" s="12"/>
      <c r="G41" s="12"/>
    </row>
    <row r="42" spans="1:7" ht="15.6" customHeight="1">
      <c r="A42" s="35"/>
      <c r="B42" s="42"/>
      <c r="C42" s="35"/>
      <c r="D42" s="47"/>
      <c r="E42" s="12"/>
      <c r="F42" s="12"/>
    </row>
    <row r="43" spans="1:7" ht="15.6" customHeight="1">
      <c r="A43" s="35"/>
      <c r="B43" s="42"/>
      <c r="C43" s="35"/>
      <c r="D43" s="47"/>
      <c r="E43" s="12"/>
      <c r="F43" s="12"/>
    </row>
    <row r="44" spans="1:7" ht="15.6" customHeight="1">
      <c r="A44" s="42">
        <v>3399</v>
      </c>
      <c r="B44" s="42">
        <v>5139</v>
      </c>
      <c r="C44" s="4" t="s">
        <v>175</v>
      </c>
      <c r="D44" s="94">
        <v>8000</v>
      </c>
      <c r="E44" s="12"/>
      <c r="F44" s="12"/>
    </row>
    <row r="45" spans="1:7" ht="15.6" customHeight="1">
      <c r="A45" s="42">
        <v>3399</v>
      </c>
      <c r="B45" s="43">
        <v>5169</v>
      </c>
      <c r="C45" s="4" t="s">
        <v>60</v>
      </c>
      <c r="D45" s="94">
        <v>15000</v>
      </c>
      <c r="E45" s="85"/>
      <c r="F45" s="85"/>
    </row>
    <row r="46" spans="1:7" ht="15.6" customHeight="1">
      <c r="A46" s="42">
        <v>3399</v>
      </c>
      <c r="B46" s="43">
        <v>5175</v>
      </c>
      <c r="C46" s="4" t="s">
        <v>178</v>
      </c>
      <c r="D46" s="94">
        <v>13000</v>
      </c>
      <c r="E46" s="12"/>
      <c r="F46" s="12"/>
    </row>
    <row r="47" spans="1:7" ht="15.6" customHeight="1">
      <c r="A47" s="42">
        <v>3399</v>
      </c>
      <c r="B47" s="43">
        <v>5194</v>
      </c>
      <c r="C47" s="4" t="s">
        <v>173</v>
      </c>
      <c r="D47" s="94">
        <v>9000</v>
      </c>
      <c r="E47" s="12"/>
      <c r="F47" s="12"/>
    </row>
    <row r="48" spans="1:7" ht="15.6" customHeight="1">
      <c r="A48" s="44">
        <v>3399</v>
      </c>
      <c r="B48" s="38"/>
      <c r="C48" s="45" t="s">
        <v>59</v>
      </c>
      <c r="D48" s="93">
        <f>SUM(D44:D47)</f>
        <v>45000</v>
      </c>
      <c r="E48" s="123">
        <v>45000</v>
      </c>
      <c r="F48" s="12"/>
    </row>
    <row r="49" spans="1:6" ht="15.6" customHeight="1">
      <c r="A49" s="35"/>
      <c r="B49" s="42"/>
      <c r="C49" s="35"/>
      <c r="D49" s="47"/>
      <c r="E49" s="12"/>
      <c r="F49" s="12"/>
    </row>
    <row r="50" spans="1:6" ht="15.6" customHeight="1">
      <c r="A50" s="42">
        <v>3631</v>
      </c>
      <c r="B50" s="42">
        <v>5154</v>
      </c>
      <c r="C50" s="4" t="s">
        <v>61</v>
      </c>
      <c r="D50" s="94">
        <v>120000</v>
      </c>
      <c r="E50" s="12"/>
      <c r="F50" s="12"/>
    </row>
    <row r="51" spans="1:6" ht="15.6" customHeight="1">
      <c r="A51" s="42">
        <v>3631</v>
      </c>
      <c r="B51" s="42">
        <v>5171</v>
      </c>
      <c r="C51" s="4" t="s">
        <v>62</v>
      </c>
      <c r="D51" s="94">
        <v>26000</v>
      </c>
      <c r="E51" s="12"/>
      <c r="F51" s="12"/>
    </row>
    <row r="52" spans="1:6" ht="15.6" customHeight="1">
      <c r="A52" s="44">
        <v>3631</v>
      </c>
      <c r="B52" s="38"/>
      <c r="C52" s="44" t="s">
        <v>63</v>
      </c>
      <c r="D52" s="93">
        <f>SUM(D50:D51)</f>
        <v>146000</v>
      </c>
      <c r="E52" s="12">
        <v>146000</v>
      </c>
      <c r="F52" s="12"/>
    </row>
    <row r="53" spans="1:6" ht="17.100000000000001" customHeight="1"/>
    <row r="54" spans="1:6">
      <c r="E54">
        <f>SUM(E3:E53)</f>
        <v>5457355</v>
      </c>
    </row>
  </sheetData>
  <mergeCells count="1">
    <mergeCell ref="A1:D1"/>
  </mergeCells>
  <pageMargins left="0" right="0" top="0.39370078740157505" bottom="0.39370078740157505" header="0" footer="0"/>
  <pageSetup paperSize="9" scale="80" fitToWidth="0" fitToHeight="0" pageOrder="overThenDown" orientation="portrait" useFirstPageNumber="1" verticalDpi="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E61" sqref="E61"/>
    </sheetView>
  </sheetViews>
  <sheetFormatPr defaultRowHeight="14.25"/>
  <cols>
    <col min="1" max="1" width="5.5" customWidth="1"/>
    <col min="2" max="2" width="5.125" customWidth="1"/>
    <col min="3" max="3" width="43" customWidth="1"/>
    <col min="4" max="4" width="9" customWidth="1"/>
    <col min="5" max="1020" width="10.75" customWidth="1"/>
    <col min="1021" max="1021" width="9" customWidth="1"/>
  </cols>
  <sheetData>
    <row r="1" spans="1:8" ht="17.100000000000001" customHeight="1">
      <c r="A1" s="31" t="s">
        <v>222</v>
      </c>
      <c r="B1" s="31"/>
      <c r="C1" s="31"/>
      <c r="D1" s="31"/>
      <c r="E1" s="80"/>
      <c r="F1" s="80"/>
      <c r="G1" s="80"/>
      <c r="H1" s="80"/>
    </row>
    <row r="2" spans="1:8" ht="17.100000000000001" customHeight="1">
      <c r="A2" s="35" t="s">
        <v>14</v>
      </c>
      <c r="B2" s="35" t="s">
        <v>37</v>
      </c>
      <c r="C2" s="35" t="s">
        <v>16</v>
      </c>
      <c r="D2" s="35" t="s">
        <v>17</v>
      </c>
    </row>
    <row r="3" spans="1:8" ht="17.100000000000001" customHeight="1">
      <c r="A3" s="42">
        <v>3632</v>
      </c>
      <c r="B3" s="42">
        <v>5139</v>
      </c>
      <c r="C3" s="4" t="s">
        <v>64</v>
      </c>
      <c r="D3" s="94">
        <v>3000</v>
      </c>
    </row>
    <row r="4" spans="1:8" ht="17.100000000000001" customHeight="1">
      <c r="A4" s="42">
        <v>3632</v>
      </c>
      <c r="B4" s="42">
        <v>5021</v>
      </c>
      <c r="C4" s="4" t="s">
        <v>65</v>
      </c>
      <c r="D4" s="94">
        <v>6000</v>
      </c>
    </row>
    <row r="5" spans="1:8" ht="17.100000000000001" customHeight="1">
      <c r="A5" s="42">
        <v>3632</v>
      </c>
      <c r="B5" s="42">
        <v>5151</v>
      </c>
      <c r="C5" s="4" t="s">
        <v>66</v>
      </c>
      <c r="D5" s="4">
        <v>600</v>
      </c>
    </row>
    <row r="6" spans="1:8" ht="17.100000000000001" customHeight="1">
      <c r="A6" s="42">
        <v>3632</v>
      </c>
      <c r="B6" s="43">
        <v>5156</v>
      </c>
      <c r="C6" s="4" t="s">
        <v>76</v>
      </c>
      <c r="D6" s="94">
        <v>2000</v>
      </c>
    </row>
    <row r="7" spans="1:8" ht="17.100000000000001" customHeight="1">
      <c r="A7" s="42">
        <v>3632</v>
      </c>
      <c r="B7" s="42">
        <v>5169</v>
      </c>
      <c r="C7" s="4" t="s">
        <v>67</v>
      </c>
      <c r="D7" s="4">
        <v>500</v>
      </c>
    </row>
    <row r="8" spans="1:8" ht="17.100000000000001" customHeight="1">
      <c r="A8" s="42">
        <v>3632</v>
      </c>
      <c r="B8" s="42">
        <v>6121</v>
      </c>
      <c r="C8" s="4" t="s">
        <v>169</v>
      </c>
      <c r="D8" s="4"/>
      <c r="F8" s="81"/>
    </row>
    <row r="9" spans="1:8" ht="17.100000000000001" customHeight="1">
      <c r="A9" s="44">
        <v>3632</v>
      </c>
      <c r="B9" s="38"/>
      <c r="C9" s="44" t="s">
        <v>68</v>
      </c>
      <c r="D9" s="95">
        <v>12100</v>
      </c>
      <c r="E9">
        <v>12100</v>
      </c>
    </row>
    <row r="10" spans="1:8" ht="17.100000000000001" customHeight="1">
      <c r="A10" s="35"/>
      <c r="B10" s="42"/>
      <c r="C10" s="35"/>
      <c r="D10" s="50"/>
    </row>
    <row r="11" spans="1:8" ht="17.100000000000001" customHeight="1">
      <c r="A11" s="42">
        <v>3635</v>
      </c>
      <c r="B11" s="42">
        <v>6119</v>
      </c>
      <c r="C11" s="36" t="s">
        <v>195</v>
      </c>
      <c r="D11" s="113">
        <v>102000</v>
      </c>
    </row>
    <row r="12" spans="1:8" ht="17.100000000000001" customHeight="1">
      <c r="A12" s="82">
        <v>3635</v>
      </c>
      <c r="B12" s="110"/>
      <c r="C12" s="111" t="s">
        <v>194</v>
      </c>
      <c r="D12" s="112">
        <v>102000</v>
      </c>
      <c r="E12">
        <v>102000</v>
      </c>
    </row>
    <row r="13" spans="1:8" ht="17.100000000000001" customHeight="1">
      <c r="A13" s="35"/>
      <c r="B13" s="42"/>
      <c r="C13" s="90"/>
      <c r="D13" s="98"/>
    </row>
    <row r="14" spans="1:8" ht="17.100000000000001" customHeight="1">
      <c r="A14" s="42">
        <v>3722</v>
      </c>
      <c r="B14" s="43">
        <v>5139</v>
      </c>
      <c r="C14" s="73" t="s">
        <v>69</v>
      </c>
      <c r="D14" s="97">
        <v>30000</v>
      </c>
    </row>
    <row r="15" spans="1:8" ht="17.100000000000001" customHeight="1">
      <c r="A15" s="42">
        <v>3722</v>
      </c>
      <c r="B15" s="43">
        <v>5169</v>
      </c>
      <c r="C15" s="73" t="s">
        <v>70</v>
      </c>
      <c r="D15" s="97">
        <v>180000</v>
      </c>
      <c r="E15" s="29"/>
    </row>
    <row r="16" spans="1:8" ht="17.100000000000001" customHeight="1">
      <c r="A16" s="44">
        <v>3722</v>
      </c>
      <c r="B16" s="38"/>
      <c r="C16" s="45" t="s">
        <v>71</v>
      </c>
      <c r="D16" s="99">
        <v>210000</v>
      </c>
      <c r="E16">
        <v>210000</v>
      </c>
    </row>
    <row r="17" spans="1:5" ht="17.100000000000001" customHeight="1">
      <c r="A17" s="42"/>
      <c r="B17" s="42"/>
      <c r="C17" s="42"/>
      <c r="D17" s="49"/>
    </row>
    <row r="18" spans="1:5" ht="17.100000000000001" customHeight="1">
      <c r="A18" s="42">
        <v>3725</v>
      </c>
      <c r="B18" s="42">
        <v>5169</v>
      </c>
      <c r="C18" s="4" t="s">
        <v>72</v>
      </c>
      <c r="D18" s="94">
        <v>210000</v>
      </c>
      <c r="E18" s="29"/>
    </row>
    <row r="19" spans="1:5" ht="17.100000000000001" customHeight="1">
      <c r="A19" s="48">
        <v>3725</v>
      </c>
      <c r="B19" s="48">
        <v>6121</v>
      </c>
      <c r="C19" s="4" t="s">
        <v>73</v>
      </c>
      <c r="D19" s="51">
        <v>0</v>
      </c>
    </row>
    <row r="20" spans="1:5" ht="17.100000000000001" customHeight="1">
      <c r="A20" s="44">
        <v>3725</v>
      </c>
      <c r="B20" s="38"/>
      <c r="C20" s="44" t="s">
        <v>74</v>
      </c>
      <c r="D20" s="95">
        <v>210000</v>
      </c>
      <c r="E20">
        <v>210000</v>
      </c>
    </row>
    <row r="21" spans="1:5" ht="17.100000000000001" customHeight="1">
      <c r="A21" s="42"/>
      <c r="B21" s="42"/>
      <c r="C21" s="42"/>
      <c r="D21" s="49"/>
    </row>
    <row r="22" spans="1:5" ht="17.100000000000001" customHeight="1">
      <c r="A22" s="42">
        <v>3745</v>
      </c>
      <c r="B22" s="42">
        <v>5021</v>
      </c>
      <c r="C22" s="4" t="s">
        <v>65</v>
      </c>
      <c r="D22" s="94">
        <v>18000</v>
      </c>
    </row>
    <row r="23" spans="1:5" ht="17.100000000000001" customHeight="1">
      <c r="A23" s="42">
        <v>3745</v>
      </c>
      <c r="B23" s="42">
        <v>5139</v>
      </c>
      <c r="C23" s="4" t="s">
        <v>75</v>
      </c>
      <c r="D23" s="94">
        <v>5000</v>
      </c>
    </row>
    <row r="24" spans="1:5" ht="17.100000000000001" customHeight="1">
      <c r="A24" s="42">
        <v>3745</v>
      </c>
      <c r="B24" s="43">
        <v>5156</v>
      </c>
      <c r="C24" s="4" t="s">
        <v>76</v>
      </c>
      <c r="D24" s="94">
        <v>6000</v>
      </c>
    </row>
    <row r="25" spans="1:5" ht="17.100000000000001" customHeight="1">
      <c r="A25" s="42">
        <v>3745</v>
      </c>
      <c r="B25" s="43">
        <v>5169</v>
      </c>
      <c r="C25" s="4" t="s">
        <v>174</v>
      </c>
      <c r="D25" s="94">
        <v>20000</v>
      </c>
    </row>
    <row r="26" spans="1:5" ht="17.100000000000001" customHeight="1">
      <c r="A26" s="44">
        <v>3745</v>
      </c>
      <c r="B26" s="38"/>
      <c r="C26" s="45" t="s">
        <v>77</v>
      </c>
      <c r="D26" s="95">
        <v>49000</v>
      </c>
      <c r="E26">
        <v>49000</v>
      </c>
    </row>
    <row r="27" spans="1:5" ht="17.100000000000001" customHeight="1">
      <c r="A27" s="53"/>
      <c r="B27" s="48"/>
      <c r="C27" s="53"/>
      <c r="D27" s="54"/>
    </row>
    <row r="28" spans="1:5" ht="17.100000000000001" customHeight="1">
      <c r="A28" s="42">
        <v>4359</v>
      </c>
      <c r="B28" s="42">
        <v>5192</v>
      </c>
      <c r="C28" t="s">
        <v>78</v>
      </c>
      <c r="D28" s="81">
        <v>2000</v>
      </c>
    </row>
    <row r="29" spans="1:5" ht="17.100000000000001" customHeight="1">
      <c r="A29" s="44">
        <v>4359</v>
      </c>
      <c r="B29" s="38"/>
      <c r="C29" s="44" t="s">
        <v>79</v>
      </c>
      <c r="D29" s="95">
        <v>2000</v>
      </c>
      <c r="E29">
        <v>2000</v>
      </c>
    </row>
    <row r="30" spans="1:5" ht="17.100000000000001" customHeight="1">
      <c r="A30" s="55"/>
      <c r="B30" s="56"/>
      <c r="C30" s="57"/>
      <c r="D30" s="58"/>
    </row>
    <row r="31" spans="1:5" ht="17.100000000000001" customHeight="1">
      <c r="A31" s="42">
        <v>4379</v>
      </c>
      <c r="B31" s="42">
        <v>5192</v>
      </c>
      <c r="C31" s="4" t="s">
        <v>80</v>
      </c>
      <c r="D31" s="81">
        <v>2000</v>
      </c>
    </row>
    <row r="32" spans="1:5" ht="17.100000000000001" customHeight="1">
      <c r="A32" s="44">
        <v>4379</v>
      </c>
      <c r="B32" s="38"/>
      <c r="C32" s="44" t="s">
        <v>79</v>
      </c>
      <c r="D32" s="95">
        <v>2000</v>
      </c>
      <c r="E32">
        <v>2000</v>
      </c>
    </row>
    <row r="33" spans="1:5" ht="17.100000000000001" customHeight="1">
      <c r="A33" s="42"/>
      <c r="B33" s="43"/>
      <c r="C33" s="42"/>
      <c r="D33" s="52"/>
    </row>
    <row r="34" spans="1:5" ht="17.100000000000001" customHeight="1">
      <c r="A34" s="42">
        <v>4341</v>
      </c>
      <c r="B34" s="43">
        <v>5192</v>
      </c>
      <c r="C34" s="4" t="s">
        <v>81</v>
      </c>
      <c r="D34" s="81">
        <v>0</v>
      </c>
    </row>
    <row r="35" spans="1:5" ht="17.100000000000001" customHeight="1">
      <c r="A35" s="44">
        <v>4341</v>
      </c>
      <c r="B35" s="38"/>
      <c r="C35" s="44" t="s">
        <v>79</v>
      </c>
      <c r="D35" s="95">
        <v>0</v>
      </c>
      <c r="E35">
        <v>0</v>
      </c>
    </row>
    <row r="36" spans="1:5" ht="17.100000000000001" customHeight="1">
      <c r="A36" s="42"/>
      <c r="B36" s="43"/>
      <c r="C36" s="42"/>
      <c r="D36" s="52"/>
    </row>
    <row r="37" spans="1:5" ht="17.100000000000001" customHeight="1">
      <c r="A37" s="42">
        <v>5213</v>
      </c>
      <c r="B37" s="43">
        <v>5903</v>
      </c>
      <c r="C37" s="92" t="s">
        <v>177</v>
      </c>
      <c r="D37" s="96">
        <v>10000</v>
      </c>
    </row>
    <row r="38" spans="1:5" ht="17.100000000000001" customHeight="1">
      <c r="A38" s="42">
        <v>5213</v>
      </c>
      <c r="B38" s="43">
        <v>5133</v>
      </c>
      <c r="C38" s="4" t="s">
        <v>188</v>
      </c>
      <c r="D38" s="102"/>
    </row>
    <row r="39" spans="1:5" ht="17.100000000000001" customHeight="1">
      <c r="A39" s="42">
        <v>5213</v>
      </c>
      <c r="B39" s="43">
        <v>5132</v>
      </c>
      <c r="C39" s="4" t="s">
        <v>168</v>
      </c>
      <c r="D39" s="102"/>
    </row>
    <row r="40" spans="1:5" ht="17.100000000000001" customHeight="1">
      <c r="A40" s="44">
        <v>5213</v>
      </c>
      <c r="B40" s="38"/>
      <c r="C40" s="45" t="s">
        <v>82</v>
      </c>
      <c r="D40" s="95">
        <v>10000</v>
      </c>
      <c r="E40">
        <v>10000</v>
      </c>
    </row>
    <row r="41" spans="1:5" ht="17.100000000000001" customHeight="1">
      <c r="A41" s="35"/>
      <c r="B41" s="42"/>
      <c r="C41" s="35"/>
      <c r="D41" s="50"/>
    </row>
    <row r="42" spans="1:5" ht="17.100000000000001" customHeight="1">
      <c r="A42" s="42">
        <v>5512</v>
      </c>
      <c r="B42" s="42">
        <v>5137</v>
      </c>
      <c r="C42" s="4" t="s">
        <v>83</v>
      </c>
      <c r="D42" s="94">
        <v>15000</v>
      </c>
      <c r="E42" s="59"/>
    </row>
    <row r="43" spans="1:5" ht="17.100000000000001" customHeight="1">
      <c r="A43" s="42">
        <v>5512</v>
      </c>
      <c r="B43" s="42">
        <v>5139</v>
      </c>
      <c r="C43" s="4" t="s">
        <v>75</v>
      </c>
      <c r="D43" s="94">
        <v>5000</v>
      </c>
    </row>
    <row r="44" spans="1:5" ht="17.100000000000001" customHeight="1">
      <c r="A44" s="42">
        <v>5512</v>
      </c>
      <c r="B44" s="43">
        <v>5151</v>
      </c>
      <c r="C44" s="4" t="s">
        <v>66</v>
      </c>
      <c r="D44" s="94">
        <v>15500</v>
      </c>
      <c r="E44" s="29"/>
    </row>
    <row r="45" spans="1:5" ht="17.100000000000001" customHeight="1">
      <c r="A45" s="42">
        <v>5512</v>
      </c>
      <c r="B45" s="43">
        <v>5154</v>
      </c>
      <c r="C45" s="4" t="s">
        <v>84</v>
      </c>
      <c r="D45" s="94">
        <v>70000</v>
      </c>
    </row>
    <row r="46" spans="1:5" ht="17.100000000000001" customHeight="1">
      <c r="A46" s="42">
        <v>5512</v>
      </c>
      <c r="B46" s="43">
        <v>5156</v>
      </c>
      <c r="C46" s="4" t="s">
        <v>76</v>
      </c>
      <c r="D46" s="94">
        <v>10000</v>
      </c>
    </row>
    <row r="47" spans="1:5" ht="17.100000000000001" customHeight="1">
      <c r="A47" s="42">
        <v>5512</v>
      </c>
      <c r="B47" s="43">
        <v>5169</v>
      </c>
      <c r="C47" s="4" t="s">
        <v>197</v>
      </c>
      <c r="D47" s="94">
        <v>15000</v>
      </c>
    </row>
    <row r="48" spans="1:5" ht="17.100000000000001" customHeight="1">
      <c r="A48" s="42">
        <v>5512</v>
      </c>
      <c r="B48" s="60">
        <v>5171</v>
      </c>
      <c r="C48" s="4" t="s">
        <v>62</v>
      </c>
      <c r="D48" s="94">
        <v>10000</v>
      </c>
    </row>
    <row r="49" spans="1:6" ht="17.100000000000001" customHeight="1">
      <c r="A49" s="48">
        <v>5512</v>
      </c>
      <c r="B49" s="60">
        <v>5222</v>
      </c>
      <c r="C49" s="4" t="s">
        <v>85</v>
      </c>
      <c r="D49" s="94">
        <v>5000</v>
      </c>
    </row>
    <row r="50" spans="1:6" ht="17.100000000000001" customHeight="1">
      <c r="A50" s="48">
        <v>5512</v>
      </c>
      <c r="B50" s="60">
        <v>6123</v>
      </c>
      <c r="C50" s="114" t="s">
        <v>196</v>
      </c>
      <c r="D50" s="94">
        <v>2000000</v>
      </c>
    </row>
    <row r="51" spans="1:6" ht="17.100000000000001" customHeight="1">
      <c r="A51" s="44">
        <v>5512</v>
      </c>
      <c r="B51" s="38"/>
      <c r="C51" s="45" t="s">
        <v>86</v>
      </c>
      <c r="D51" s="95">
        <f>SUM(D42:D50)</f>
        <v>2145500</v>
      </c>
      <c r="E51">
        <v>2145500</v>
      </c>
    </row>
    <row r="52" spans="1:6" ht="17.100000000000001" customHeight="1">
      <c r="A52" s="42"/>
      <c r="B52" s="42"/>
      <c r="C52" s="42"/>
      <c r="D52" s="49"/>
    </row>
    <row r="53" spans="1:6" ht="17.100000000000001" customHeight="1">
      <c r="A53" s="42">
        <v>6112</v>
      </c>
      <c r="B53" s="42">
        <v>5023</v>
      </c>
      <c r="C53" s="4" t="s">
        <v>87</v>
      </c>
      <c r="D53" s="94">
        <v>790000</v>
      </c>
      <c r="E53" s="19"/>
    </row>
    <row r="54" spans="1:6" ht="17.100000000000001" customHeight="1">
      <c r="A54" s="42">
        <v>6112</v>
      </c>
      <c r="B54" s="42">
        <v>5031</v>
      </c>
      <c r="C54" s="4" t="s">
        <v>88</v>
      </c>
      <c r="D54" s="100">
        <v>135000</v>
      </c>
      <c r="E54" s="101"/>
      <c r="F54" s="77"/>
    </row>
    <row r="55" spans="1:6" ht="17.100000000000001" customHeight="1">
      <c r="A55" s="42">
        <v>6112</v>
      </c>
      <c r="B55" s="43">
        <v>5032</v>
      </c>
      <c r="C55" s="4" t="s">
        <v>89</v>
      </c>
      <c r="D55" s="94">
        <v>70000</v>
      </c>
    </row>
    <row r="56" spans="1:6" ht="17.100000000000001" customHeight="1">
      <c r="A56" s="42">
        <v>6112</v>
      </c>
      <c r="B56" s="43">
        <v>5173</v>
      </c>
      <c r="C56" s="4" t="s">
        <v>90</v>
      </c>
      <c r="D56" s="94">
        <v>10000</v>
      </c>
    </row>
    <row r="57" spans="1:6" ht="17.100000000000001" customHeight="1">
      <c r="A57" s="104">
        <v>6112</v>
      </c>
      <c r="B57" s="105">
        <v>5179</v>
      </c>
      <c r="C57" s="106" t="s">
        <v>189</v>
      </c>
      <c r="D57" s="107">
        <v>5000</v>
      </c>
    </row>
    <row r="58" spans="1:6" ht="17.100000000000001" customHeight="1">
      <c r="A58" s="104">
        <v>6112</v>
      </c>
      <c r="B58" s="105">
        <v>5499</v>
      </c>
      <c r="C58" s="106" t="s">
        <v>208</v>
      </c>
      <c r="D58" s="107">
        <v>17000</v>
      </c>
    </row>
    <row r="59" spans="1:6" ht="17.100000000000001" customHeight="1">
      <c r="A59" s="44">
        <v>6112</v>
      </c>
      <c r="B59" s="38"/>
      <c r="C59" s="45" t="s">
        <v>91</v>
      </c>
      <c r="D59" s="95">
        <f>SUM(D53:D58)</f>
        <v>1027000</v>
      </c>
      <c r="E59">
        <v>1027000</v>
      </c>
    </row>
    <row r="60" spans="1:6" ht="17.100000000000001" customHeight="1">
      <c r="A60" s="61"/>
      <c r="B60" s="61"/>
      <c r="C60" s="61"/>
      <c r="D60" s="61"/>
    </row>
    <row r="61" spans="1:6" ht="17.100000000000001" customHeight="1"/>
    <row r="62" spans="1:6" ht="17.100000000000001" customHeight="1"/>
    <row r="63" spans="1:6" ht="17.100000000000001" customHeight="1"/>
    <row r="64" spans="1:6" ht="17.100000000000001" customHeight="1"/>
    <row r="65" spans="1:7" s="61" customFormat="1" ht="17.100000000000001" customHeight="1">
      <c r="A65"/>
      <c r="B65"/>
      <c r="C65"/>
      <c r="D65"/>
    </row>
    <row r="66" spans="1:7" s="61" customFormat="1" ht="17.100000000000001" customHeight="1">
      <c r="A66"/>
      <c r="B66"/>
      <c r="C66"/>
      <c r="D66"/>
      <c r="E66"/>
      <c r="F66"/>
      <c r="G66"/>
    </row>
    <row r="67" spans="1:7" s="61" customFormat="1" ht="17.100000000000001" customHeight="1">
      <c r="A67"/>
      <c r="B67"/>
      <c r="C67"/>
      <c r="D67"/>
      <c r="E67"/>
      <c r="F67"/>
      <c r="G67"/>
    </row>
  </sheetData>
  <pageMargins left="0" right="0" top="0.39370078740157505" bottom="0.39370078740157505" header="0" footer="0"/>
  <pageSetup paperSize="9" scale="80" fitToWidth="0" fitToHeight="0" pageOrder="overThenDown" orientation="portrait" useFirstPageNumber="1" verticalDpi="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topLeftCell="A13" workbookViewId="0">
      <selection activeCell="H42" sqref="H42"/>
    </sheetView>
  </sheetViews>
  <sheetFormatPr defaultRowHeight="14.25"/>
  <cols>
    <col min="1" max="1" width="6.5" customWidth="1"/>
    <col min="2" max="2" width="8.125" customWidth="1"/>
    <col min="3" max="3" width="45.5" customWidth="1"/>
    <col min="4" max="4" width="13" customWidth="1"/>
    <col min="5" max="7" width="10.75" customWidth="1"/>
    <col min="8" max="8" width="11.5" customWidth="1"/>
  </cols>
  <sheetData>
    <row r="1" spans="1:8" ht="17.100000000000001" customHeight="1">
      <c r="A1" s="131" t="s">
        <v>223</v>
      </c>
      <c r="B1" s="131"/>
      <c r="C1" s="131"/>
      <c r="D1" s="131"/>
      <c r="E1" s="80"/>
      <c r="F1" s="80"/>
      <c r="G1" s="80"/>
      <c r="H1" s="80"/>
    </row>
    <row r="2" spans="1:8" ht="17.100000000000001" customHeight="1">
      <c r="A2" s="12"/>
      <c r="B2" s="12"/>
      <c r="C2" s="12"/>
      <c r="D2" s="12"/>
      <c r="E2" s="12"/>
      <c r="F2" s="12"/>
    </row>
    <row r="3" spans="1:8" ht="17.100000000000001" customHeight="1">
      <c r="A3" s="35" t="s">
        <v>14</v>
      </c>
      <c r="B3" s="35" t="s">
        <v>15</v>
      </c>
      <c r="C3" s="90" t="s">
        <v>16</v>
      </c>
      <c r="D3" s="35" t="s">
        <v>17</v>
      </c>
      <c r="E3" s="12"/>
      <c r="F3" s="12"/>
    </row>
    <row r="4" spans="1:8" ht="17.100000000000001" customHeight="1">
      <c r="A4" s="42">
        <v>6171</v>
      </c>
      <c r="B4" s="43">
        <v>5011</v>
      </c>
      <c r="C4" s="73" t="s">
        <v>92</v>
      </c>
      <c r="D4" s="97">
        <v>1000000</v>
      </c>
      <c r="E4" s="29"/>
      <c r="F4" s="12"/>
      <c r="G4">
        <v>1000000</v>
      </c>
    </row>
    <row r="5" spans="1:8" ht="17.100000000000001" customHeight="1">
      <c r="A5" s="42">
        <v>6171</v>
      </c>
      <c r="B5" s="43">
        <v>5021</v>
      </c>
      <c r="C5" t="s">
        <v>65</v>
      </c>
      <c r="D5" s="97">
        <v>70000</v>
      </c>
      <c r="E5" s="12"/>
      <c r="F5" s="12"/>
      <c r="G5">
        <v>70000</v>
      </c>
    </row>
    <row r="6" spans="1:8" ht="17.100000000000001" customHeight="1">
      <c r="A6" s="42">
        <v>6171</v>
      </c>
      <c r="B6" s="43">
        <v>5031</v>
      </c>
      <c r="C6" s="73" t="s">
        <v>88</v>
      </c>
      <c r="D6" s="97">
        <v>248000</v>
      </c>
      <c r="E6" s="29"/>
      <c r="F6" s="12"/>
      <c r="G6">
        <v>248000</v>
      </c>
    </row>
    <row r="7" spans="1:8" ht="17.100000000000001" customHeight="1">
      <c r="A7" s="42">
        <v>6171</v>
      </c>
      <c r="B7" s="43">
        <v>5032</v>
      </c>
      <c r="C7" s="73" t="s">
        <v>89</v>
      </c>
      <c r="D7" s="97">
        <v>90000</v>
      </c>
      <c r="E7" s="29"/>
      <c r="F7" s="12"/>
      <c r="G7">
        <v>90000</v>
      </c>
    </row>
    <row r="8" spans="1:8" ht="17.100000000000001" customHeight="1">
      <c r="A8" s="42">
        <v>6171</v>
      </c>
      <c r="B8" s="43">
        <v>5038</v>
      </c>
      <c r="C8" s="73" t="s">
        <v>94</v>
      </c>
      <c r="D8" s="97">
        <v>5000</v>
      </c>
      <c r="E8" s="29"/>
      <c r="F8" s="12"/>
      <c r="G8">
        <v>5000</v>
      </c>
    </row>
    <row r="9" spans="1:8" ht="17.100000000000001" customHeight="1">
      <c r="A9" s="42">
        <v>6171</v>
      </c>
      <c r="B9" s="43">
        <v>5132</v>
      </c>
      <c r="C9" s="73" t="s">
        <v>209</v>
      </c>
      <c r="D9" s="97">
        <v>5000</v>
      </c>
      <c r="E9" s="29"/>
      <c r="F9" s="12"/>
      <c r="G9">
        <v>5000</v>
      </c>
    </row>
    <row r="10" spans="1:8" ht="17.100000000000001" customHeight="1">
      <c r="A10" s="42">
        <v>6171</v>
      </c>
      <c r="B10" s="43">
        <v>5136</v>
      </c>
      <c r="C10" s="73" t="s">
        <v>179</v>
      </c>
      <c r="D10" s="97">
        <v>500</v>
      </c>
      <c r="E10" s="29"/>
      <c r="F10" s="12"/>
      <c r="G10">
        <v>500</v>
      </c>
    </row>
    <row r="11" spans="1:8" ht="17.100000000000001" customHeight="1">
      <c r="A11" s="42">
        <v>6171</v>
      </c>
      <c r="B11" s="43">
        <v>5137</v>
      </c>
      <c r="C11" s="73" t="s">
        <v>93</v>
      </c>
      <c r="D11" s="97">
        <v>10000</v>
      </c>
      <c r="E11" s="29"/>
      <c r="F11" s="12"/>
      <c r="G11">
        <v>10000</v>
      </c>
    </row>
    <row r="12" spans="1:8" ht="17.100000000000001" customHeight="1">
      <c r="A12" s="42">
        <v>6171</v>
      </c>
      <c r="B12" s="43">
        <v>5139</v>
      </c>
      <c r="C12" s="73" t="s">
        <v>75</v>
      </c>
      <c r="D12" s="117">
        <v>55000</v>
      </c>
      <c r="E12" s="12"/>
      <c r="F12" s="12"/>
      <c r="G12">
        <v>55000</v>
      </c>
    </row>
    <row r="13" spans="1:8" ht="17.100000000000001" customHeight="1">
      <c r="A13" s="42">
        <v>6171</v>
      </c>
      <c r="B13" s="43">
        <v>5151</v>
      </c>
      <c r="C13" s="73" t="s">
        <v>95</v>
      </c>
      <c r="D13" s="97">
        <v>2500</v>
      </c>
      <c r="E13" s="12"/>
      <c r="F13" s="12"/>
      <c r="G13">
        <v>2500</v>
      </c>
    </row>
    <row r="14" spans="1:8" ht="17.100000000000001" customHeight="1">
      <c r="A14" s="42">
        <v>6171</v>
      </c>
      <c r="B14" s="43">
        <v>5154</v>
      </c>
      <c r="C14" s="73" t="s">
        <v>84</v>
      </c>
      <c r="D14" s="97">
        <v>125000</v>
      </c>
      <c r="E14" s="12"/>
      <c r="F14" s="12"/>
      <c r="G14">
        <v>125000</v>
      </c>
    </row>
    <row r="15" spans="1:8" ht="17.100000000000001" customHeight="1">
      <c r="A15" s="42">
        <v>6171</v>
      </c>
      <c r="B15" s="43">
        <v>5161</v>
      </c>
      <c r="C15" s="73" t="s">
        <v>96</v>
      </c>
      <c r="D15" s="97">
        <v>12000</v>
      </c>
      <c r="E15" s="12"/>
      <c r="F15" s="12"/>
      <c r="G15">
        <v>12000</v>
      </c>
    </row>
    <row r="16" spans="1:8" ht="17.100000000000001" customHeight="1">
      <c r="A16" s="42">
        <v>6171</v>
      </c>
      <c r="B16" s="43">
        <v>5162</v>
      </c>
      <c r="C16" s="73" t="s">
        <v>97</v>
      </c>
      <c r="D16" s="97">
        <v>18000</v>
      </c>
      <c r="E16" s="12"/>
      <c r="F16" s="12"/>
      <c r="G16">
        <v>18000</v>
      </c>
    </row>
    <row r="17" spans="1:7" ht="17.100000000000001" customHeight="1">
      <c r="A17" s="42">
        <v>6171</v>
      </c>
      <c r="B17" s="43">
        <v>5164</v>
      </c>
      <c r="C17" s="73" t="s">
        <v>98</v>
      </c>
      <c r="D17" s="97">
        <v>120000</v>
      </c>
      <c r="E17" s="12"/>
      <c r="F17" s="12"/>
      <c r="G17">
        <v>120000</v>
      </c>
    </row>
    <row r="18" spans="1:7" ht="17.100000000000001" customHeight="1">
      <c r="A18" s="42">
        <v>6171</v>
      </c>
      <c r="B18" s="43">
        <v>5169</v>
      </c>
      <c r="C18" s="73" t="s">
        <v>99</v>
      </c>
      <c r="D18" s="117">
        <v>178201.25</v>
      </c>
      <c r="E18" s="12"/>
      <c r="F18" s="12"/>
      <c r="G18">
        <v>178201.25</v>
      </c>
    </row>
    <row r="19" spans="1:7" ht="17.100000000000001" customHeight="1">
      <c r="A19" s="42">
        <v>6171</v>
      </c>
      <c r="B19" s="43">
        <v>5171</v>
      </c>
      <c r="C19" s="73" t="s">
        <v>62</v>
      </c>
      <c r="D19" s="97">
        <v>5000</v>
      </c>
      <c r="E19" s="12"/>
      <c r="F19" s="12"/>
      <c r="G19">
        <v>5000</v>
      </c>
    </row>
    <row r="20" spans="1:7" ht="17.100000000000001" customHeight="1">
      <c r="A20" s="42">
        <v>6171</v>
      </c>
      <c r="B20" s="43">
        <v>5173</v>
      </c>
      <c r="C20" s="73" t="s">
        <v>90</v>
      </c>
      <c r="D20" s="97">
        <v>1500</v>
      </c>
      <c r="E20" s="12"/>
      <c r="F20" s="12"/>
      <c r="G20">
        <v>1500</v>
      </c>
    </row>
    <row r="21" spans="1:7" ht="17.100000000000001" customHeight="1">
      <c r="A21" s="42">
        <v>6171</v>
      </c>
      <c r="B21" s="43">
        <v>5175</v>
      </c>
      <c r="C21" s="73" t="s">
        <v>100</v>
      </c>
      <c r="D21" s="97">
        <v>4000</v>
      </c>
      <c r="E21" s="12"/>
      <c r="F21" s="12"/>
      <c r="G21">
        <v>4000</v>
      </c>
    </row>
    <row r="22" spans="1:7" ht="17.100000000000001" customHeight="1">
      <c r="A22" s="42">
        <v>6171</v>
      </c>
      <c r="B22" s="43">
        <v>5321</v>
      </c>
      <c r="C22" s="73" t="s">
        <v>101</v>
      </c>
      <c r="D22" s="97">
        <v>6641</v>
      </c>
      <c r="E22" s="12"/>
      <c r="F22" s="12"/>
      <c r="G22">
        <v>6641</v>
      </c>
    </row>
    <row r="23" spans="1:7" ht="17.100000000000001" customHeight="1">
      <c r="A23" s="42">
        <v>6171</v>
      </c>
      <c r="B23" s="43">
        <v>5499</v>
      </c>
      <c r="C23" s="73" t="s">
        <v>167</v>
      </c>
      <c r="D23" s="97">
        <v>50000</v>
      </c>
      <c r="E23" s="12"/>
      <c r="F23" s="12"/>
      <c r="G23">
        <v>50000</v>
      </c>
    </row>
    <row r="24" spans="1:7" ht="17.100000000000001" customHeight="1">
      <c r="A24" s="104">
        <v>6171</v>
      </c>
      <c r="B24" s="105">
        <v>5179</v>
      </c>
      <c r="C24" s="116" t="s">
        <v>190</v>
      </c>
      <c r="D24" s="109">
        <v>4000</v>
      </c>
      <c r="E24" s="12"/>
      <c r="F24" s="12"/>
      <c r="G24">
        <v>4000</v>
      </c>
    </row>
    <row r="25" spans="1:7" ht="17.100000000000001" customHeight="1">
      <c r="A25" s="44">
        <v>6171</v>
      </c>
      <c r="B25" s="38"/>
      <c r="C25" s="45" t="s">
        <v>102</v>
      </c>
      <c r="D25" s="108">
        <f>SUM(D4:D24)</f>
        <v>2010342.25</v>
      </c>
      <c r="E25" s="12">
        <v>2010342.25</v>
      </c>
      <c r="F25" s="12"/>
      <c r="G25">
        <f>SUM(G4:G24)</f>
        <v>2010342.25</v>
      </c>
    </row>
    <row r="26" spans="1:7" ht="17.100000000000001" customHeight="1">
      <c r="A26" s="42"/>
      <c r="B26" s="42"/>
      <c r="C26" s="42"/>
      <c r="D26" s="49"/>
      <c r="E26" s="12"/>
      <c r="F26" s="12"/>
    </row>
    <row r="27" spans="1:7" ht="17.100000000000001" customHeight="1">
      <c r="A27" s="42">
        <v>6310</v>
      </c>
      <c r="B27" s="42">
        <v>5163</v>
      </c>
      <c r="C27" t="s">
        <v>103</v>
      </c>
      <c r="D27" s="81">
        <v>6000</v>
      </c>
      <c r="E27" s="12"/>
      <c r="F27" s="12"/>
    </row>
    <row r="28" spans="1:7" ht="17.100000000000001" customHeight="1">
      <c r="A28" s="44">
        <v>6310</v>
      </c>
      <c r="B28" s="38"/>
      <c r="C28" s="44" t="s">
        <v>104</v>
      </c>
      <c r="D28" s="95">
        <v>6000</v>
      </c>
      <c r="E28" s="12">
        <v>6000</v>
      </c>
      <c r="F28" s="12"/>
    </row>
    <row r="29" spans="1:7" ht="17.100000000000001" customHeight="1">
      <c r="A29" s="42"/>
      <c r="B29" s="42"/>
      <c r="C29" s="42"/>
      <c r="D29" s="49"/>
      <c r="E29" s="12"/>
      <c r="F29" s="12"/>
    </row>
    <row r="30" spans="1:7" ht="17.100000000000001" customHeight="1">
      <c r="A30" s="42">
        <v>6320</v>
      </c>
      <c r="B30" s="42">
        <v>5163</v>
      </c>
      <c r="C30" t="s">
        <v>105</v>
      </c>
      <c r="D30" s="81">
        <v>25167</v>
      </c>
      <c r="E30" s="12"/>
      <c r="F30" s="12"/>
    </row>
    <row r="31" spans="1:7" ht="17.100000000000001" customHeight="1">
      <c r="A31" s="44">
        <v>6320</v>
      </c>
      <c r="B31" s="38"/>
      <c r="C31" s="44" t="s">
        <v>106</v>
      </c>
      <c r="D31" s="95">
        <v>25167</v>
      </c>
      <c r="E31" s="12">
        <v>25167</v>
      </c>
      <c r="F31" s="12"/>
    </row>
    <row r="32" spans="1:7" ht="17.100000000000001" customHeight="1">
      <c r="A32" s="35"/>
      <c r="B32" s="42"/>
      <c r="C32" s="35"/>
      <c r="D32" s="50"/>
      <c r="E32" s="12"/>
      <c r="F32" s="12"/>
    </row>
    <row r="33" spans="1:8" ht="17.100000000000001" customHeight="1">
      <c r="A33" s="48">
        <v>6399</v>
      </c>
      <c r="B33" s="48">
        <v>5365</v>
      </c>
      <c r="C33" s="73" t="s">
        <v>107</v>
      </c>
      <c r="D33" s="97">
        <v>94810</v>
      </c>
      <c r="E33" s="12"/>
      <c r="F33" s="12"/>
    </row>
    <row r="34" spans="1:8" ht="17.100000000000001" customHeight="1">
      <c r="A34" s="44">
        <v>6399</v>
      </c>
      <c r="B34" s="38"/>
      <c r="C34" s="44" t="s">
        <v>108</v>
      </c>
      <c r="D34" s="95">
        <v>94810</v>
      </c>
      <c r="E34" s="12">
        <v>94810</v>
      </c>
      <c r="F34" s="12"/>
    </row>
    <row r="35" spans="1:8" ht="17.100000000000001" customHeight="1">
      <c r="A35" s="35"/>
      <c r="B35" s="42"/>
      <c r="C35" s="35"/>
      <c r="D35" s="50"/>
      <c r="E35" s="12"/>
      <c r="F35" s="12"/>
    </row>
    <row r="36" spans="1:8" ht="17.100000000000001" customHeight="1">
      <c r="A36" s="42">
        <v>6402</v>
      </c>
      <c r="B36" s="42">
        <v>5364</v>
      </c>
      <c r="C36" s="73" t="s">
        <v>109</v>
      </c>
      <c r="D36" s="74">
        <v>33675.75</v>
      </c>
      <c r="E36" s="12"/>
      <c r="F36" s="85"/>
      <c r="G36" s="86"/>
      <c r="H36" s="86"/>
    </row>
    <row r="37" spans="1:8" ht="17.100000000000001" customHeight="1">
      <c r="A37" s="44">
        <v>6402</v>
      </c>
      <c r="B37" s="38"/>
      <c r="C37" s="44" t="s">
        <v>110</v>
      </c>
      <c r="D37" s="122">
        <v>33675.75</v>
      </c>
      <c r="E37" s="123">
        <v>33675.75</v>
      </c>
      <c r="F37" s="12"/>
    </row>
    <row r="38" spans="1:8" ht="17.100000000000001" customHeight="1">
      <c r="A38" s="42"/>
      <c r="B38" s="42"/>
      <c r="C38" s="36"/>
      <c r="D38" s="49"/>
      <c r="E38" s="12"/>
      <c r="F38" s="12"/>
    </row>
    <row r="39" spans="1:8" ht="17.100000000000001" customHeight="1">
      <c r="A39" s="42">
        <v>6409</v>
      </c>
      <c r="B39" s="43">
        <v>5179</v>
      </c>
      <c r="C39" s="73" t="s">
        <v>111</v>
      </c>
      <c r="D39" s="73">
        <v>4600</v>
      </c>
      <c r="E39" s="12"/>
      <c r="F39" s="12"/>
    </row>
    <row r="40" spans="1:8" ht="17.100000000000001" customHeight="1">
      <c r="A40" s="42">
        <v>6409</v>
      </c>
      <c r="B40" s="43">
        <v>5179</v>
      </c>
      <c r="C40" s="73" t="s">
        <v>112</v>
      </c>
      <c r="D40" s="73">
        <v>300</v>
      </c>
      <c r="E40" s="12"/>
      <c r="F40" s="12"/>
    </row>
    <row r="41" spans="1:8" ht="17.100000000000001" customHeight="1">
      <c r="A41" s="48">
        <v>6409</v>
      </c>
      <c r="B41" s="60">
        <v>5179</v>
      </c>
      <c r="C41" s="73" t="s">
        <v>113</v>
      </c>
      <c r="D41" s="97">
        <v>17350</v>
      </c>
      <c r="E41" s="12"/>
      <c r="F41" s="12"/>
    </row>
    <row r="42" spans="1:8" ht="17.100000000000001" customHeight="1">
      <c r="A42" s="42">
        <v>6409</v>
      </c>
      <c r="B42" s="43">
        <v>5329</v>
      </c>
      <c r="C42" s="91" t="s">
        <v>114</v>
      </c>
      <c r="D42" s="97">
        <v>0</v>
      </c>
      <c r="E42" s="12"/>
      <c r="F42" s="12" t="s">
        <v>185</v>
      </c>
    </row>
    <row r="43" spans="1:8" ht="17.100000000000001" customHeight="1">
      <c r="A43" s="42">
        <v>6409</v>
      </c>
      <c r="B43" s="43">
        <v>6349</v>
      </c>
      <c r="C43" s="91" t="s">
        <v>184</v>
      </c>
      <c r="D43" s="97">
        <v>0</v>
      </c>
      <c r="E43" s="12"/>
      <c r="F43" s="12" t="s">
        <v>186</v>
      </c>
    </row>
    <row r="44" spans="1:8" ht="17.100000000000001" customHeight="1">
      <c r="A44" s="44">
        <v>6409</v>
      </c>
      <c r="B44" s="38"/>
      <c r="C44" s="45" t="s">
        <v>115</v>
      </c>
      <c r="D44" s="95">
        <f>SUM(D39:D43)</f>
        <v>22250</v>
      </c>
      <c r="E44" s="12">
        <v>22250</v>
      </c>
      <c r="F44" s="12"/>
    </row>
    <row r="45" spans="1:8" ht="17.100000000000001" customHeight="1">
      <c r="A45" s="42"/>
      <c r="B45" s="42"/>
      <c r="C45" s="42"/>
      <c r="D45" s="49"/>
      <c r="E45" s="12"/>
      <c r="F45" s="12"/>
    </row>
    <row r="46" spans="1:8" ht="17.100000000000001" customHeight="1">
      <c r="A46" s="12"/>
      <c r="B46" s="12"/>
      <c r="C46" s="12"/>
      <c r="D46" s="12"/>
      <c r="E46" s="12">
        <f>SUM(E25:E45)</f>
        <v>2192245</v>
      </c>
      <c r="F46" s="12"/>
    </row>
    <row r="47" spans="1:8" ht="17.100000000000001" customHeight="1">
      <c r="A47" s="12" t="s">
        <v>116</v>
      </c>
      <c r="B47" s="12" t="s">
        <v>116</v>
      </c>
      <c r="C47" s="12"/>
      <c r="D47" s="12"/>
      <c r="E47" s="12"/>
      <c r="F47" s="12"/>
      <c r="G47" s="62"/>
    </row>
    <row r="48" spans="1:8" ht="17.100000000000001" customHeight="1">
      <c r="E48" s="12"/>
      <c r="F48" s="12"/>
    </row>
    <row r="49" spans="5:7" ht="17.100000000000001" customHeight="1">
      <c r="E49" s="12"/>
      <c r="F49" s="12"/>
      <c r="G49" s="63"/>
    </row>
    <row r="50" spans="5:7" ht="17.100000000000001" customHeight="1">
      <c r="G50" s="63"/>
    </row>
  </sheetData>
  <mergeCells count="1">
    <mergeCell ref="A1:D1"/>
  </mergeCells>
  <pageMargins left="0" right="0" top="0.39370078740157505" bottom="0.39370078740157505" header="0" footer="0"/>
  <pageSetup paperSize="9" scale="80" fitToWidth="0" fitToHeight="0" pageOrder="overThenDown" orientation="portrait" useFirstPageNumber="1" verticalDpi="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G12" sqref="G12"/>
    </sheetView>
  </sheetViews>
  <sheetFormatPr defaultRowHeight="14.25"/>
  <cols>
    <col min="1" max="1" width="7.25" customWidth="1"/>
    <col min="2" max="2" width="15.75" customWidth="1"/>
    <col min="3" max="3" width="43.75" customWidth="1"/>
    <col min="4" max="4" width="13.5" customWidth="1"/>
    <col min="5" max="5" width="9" customWidth="1"/>
  </cols>
  <sheetData>
    <row r="1" spans="1:4" ht="15">
      <c r="A1" s="128" t="s">
        <v>224</v>
      </c>
    </row>
    <row r="2" spans="1:4" ht="15">
      <c r="A2" s="6" t="s">
        <v>117</v>
      </c>
      <c r="B2" s="4"/>
      <c r="C2" s="4"/>
      <c r="D2" s="4"/>
    </row>
    <row r="3" spans="1:4" ht="15">
      <c r="A3" s="6" t="s">
        <v>118</v>
      </c>
      <c r="B3" s="64" t="s">
        <v>15</v>
      </c>
      <c r="C3" s="65"/>
      <c r="D3" s="66" t="s">
        <v>17</v>
      </c>
    </row>
    <row r="4" spans="1:4" ht="15">
      <c r="A4" s="67">
        <v>1014</v>
      </c>
      <c r="B4" s="4" t="s">
        <v>119</v>
      </c>
      <c r="C4" s="4" t="s">
        <v>120</v>
      </c>
      <c r="D4" s="68">
        <v>0</v>
      </c>
    </row>
    <row r="5" spans="1:4" ht="15">
      <c r="A5" s="67">
        <v>1032</v>
      </c>
      <c r="B5" s="4" t="s">
        <v>119</v>
      </c>
      <c r="C5" s="4" t="s">
        <v>121</v>
      </c>
      <c r="D5" s="68">
        <v>210000</v>
      </c>
    </row>
    <row r="6" spans="1:4" ht="15">
      <c r="A6" s="67">
        <v>1036</v>
      </c>
      <c r="B6" s="4" t="s">
        <v>119</v>
      </c>
      <c r="C6" s="4" t="s">
        <v>44</v>
      </c>
      <c r="D6" s="68">
        <v>36500</v>
      </c>
    </row>
    <row r="7" spans="1:4" ht="15">
      <c r="A7" s="67">
        <v>2212</v>
      </c>
      <c r="B7" s="4" t="s">
        <v>119</v>
      </c>
      <c r="C7" s="4" t="s">
        <v>122</v>
      </c>
      <c r="D7" s="68">
        <v>4357105</v>
      </c>
    </row>
    <row r="8" spans="1:4" ht="15">
      <c r="A8" s="67">
        <v>2292</v>
      </c>
      <c r="B8" s="4" t="s">
        <v>119</v>
      </c>
      <c r="C8" s="4" t="s">
        <v>50</v>
      </c>
      <c r="D8" s="68">
        <v>19710</v>
      </c>
    </row>
    <row r="9" spans="1:4" ht="15">
      <c r="A9" s="67">
        <v>3117</v>
      </c>
      <c r="B9" s="4" t="s">
        <v>119</v>
      </c>
      <c r="C9" s="4" t="s">
        <v>55</v>
      </c>
      <c r="D9" s="68">
        <v>578140</v>
      </c>
    </row>
    <row r="10" spans="1:4" ht="15">
      <c r="A10" s="67">
        <v>3319</v>
      </c>
      <c r="B10" s="4" t="s">
        <v>119</v>
      </c>
      <c r="C10" s="4" t="s">
        <v>123</v>
      </c>
      <c r="D10" s="68">
        <v>64900</v>
      </c>
    </row>
    <row r="11" spans="1:4" ht="15">
      <c r="A11" s="67">
        <v>3399</v>
      </c>
      <c r="B11" s="4" t="s">
        <v>119</v>
      </c>
      <c r="C11" s="4" t="s">
        <v>124</v>
      </c>
      <c r="D11" s="68">
        <v>45000</v>
      </c>
    </row>
    <row r="12" spans="1:4" ht="15">
      <c r="A12" s="67">
        <v>3631</v>
      </c>
      <c r="B12" s="4" t="s">
        <v>119</v>
      </c>
      <c r="C12" s="4" t="s">
        <v>125</v>
      </c>
      <c r="D12" s="68">
        <v>146000</v>
      </c>
    </row>
    <row r="13" spans="1:4" ht="15">
      <c r="A13" s="67">
        <v>3632</v>
      </c>
      <c r="B13" s="4" t="s">
        <v>119</v>
      </c>
      <c r="C13" s="4" t="s">
        <v>126</v>
      </c>
      <c r="D13" s="68">
        <v>12100</v>
      </c>
    </row>
    <row r="14" spans="1:4" ht="15">
      <c r="A14" s="67">
        <v>3635</v>
      </c>
      <c r="B14" s="4" t="s">
        <v>119</v>
      </c>
      <c r="C14" s="4" t="s">
        <v>194</v>
      </c>
      <c r="D14" s="68">
        <v>102000</v>
      </c>
    </row>
    <row r="15" spans="1:4" ht="15">
      <c r="A15" s="67">
        <v>3722</v>
      </c>
      <c r="B15" s="4" t="s">
        <v>119</v>
      </c>
      <c r="C15" s="4" t="s">
        <v>127</v>
      </c>
      <c r="D15" s="68">
        <v>210000</v>
      </c>
    </row>
    <row r="16" spans="1:4" ht="15">
      <c r="A16" s="67">
        <v>3725</v>
      </c>
      <c r="B16" s="4" t="s">
        <v>119</v>
      </c>
      <c r="C16" s="4" t="s">
        <v>128</v>
      </c>
      <c r="D16" s="68">
        <v>210000</v>
      </c>
    </row>
    <row r="17" spans="1:5" ht="15">
      <c r="A17" s="67">
        <v>3745</v>
      </c>
      <c r="B17" s="4" t="s">
        <v>119</v>
      </c>
      <c r="C17" s="4" t="s">
        <v>77</v>
      </c>
      <c r="D17" s="68">
        <v>49000</v>
      </c>
    </row>
    <row r="18" spans="1:5" ht="15">
      <c r="A18" s="67">
        <v>4359</v>
      </c>
      <c r="B18" s="4" t="s">
        <v>119</v>
      </c>
      <c r="C18" s="4" t="s">
        <v>129</v>
      </c>
      <c r="D18" s="68">
        <v>2000</v>
      </c>
    </row>
    <row r="19" spans="1:5" ht="15">
      <c r="A19" s="67">
        <v>4379</v>
      </c>
      <c r="B19" s="4" t="s">
        <v>119</v>
      </c>
      <c r="C19" s="4" t="s">
        <v>130</v>
      </c>
      <c r="D19" s="68">
        <v>2000</v>
      </c>
    </row>
    <row r="20" spans="1:5" ht="15">
      <c r="A20" s="67">
        <v>5213</v>
      </c>
      <c r="B20" s="4" t="s">
        <v>119</v>
      </c>
      <c r="C20" s="4" t="s">
        <v>82</v>
      </c>
      <c r="D20" s="68">
        <v>10000</v>
      </c>
    </row>
    <row r="21" spans="1:5" ht="15">
      <c r="A21" s="67">
        <v>5512</v>
      </c>
      <c r="B21" s="4" t="s">
        <v>119</v>
      </c>
      <c r="C21" s="4" t="s">
        <v>86</v>
      </c>
      <c r="D21" s="68">
        <v>2145500</v>
      </c>
    </row>
    <row r="22" spans="1:5" ht="15">
      <c r="A22" s="67">
        <v>6112</v>
      </c>
      <c r="B22" s="4" t="s">
        <v>119</v>
      </c>
      <c r="C22" s="4" t="s">
        <v>91</v>
      </c>
      <c r="D22" s="68">
        <v>1027000</v>
      </c>
    </row>
    <row r="23" spans="1:5" ht="15">
      <c r="A23" s="67">
        <v>6171</v>
      </c>
      <c r="B23" s="4" t="s">
        <v>119</v>
      </c>
      <c r="C23" s="4" t="s">
        <v>102</v>
      </c>
      <c r="D23" s="124">
        <v>2010342.25</v>
      </c>
    </row>
    <row r="24" spans="1:5" ht="15">
      <c r="A24" s="67">
        <v>6310</v>
      </c>
      <c r="B24" s="4" t="s">
        <v>119</v>
      </c>
      <c r="C24" s="4" t="s">
        <v>131</v>
      </c>
      <c r="D24" s="68">
        <v>6000</v>
      </c>
    </row>
    <row r="25" spans="1:5" ht="15">
      <c r="A25" s="67">
        <v>6320</v>
      </c>
      <c r="B25" s="4" t="s">
        <v>119</v>
      </c>
      <c r="C25" s="4" t="s">
        <v>132</v>
      </c>
      <c r="D25" s="68">
        <v>25167</v>
      </c>
    </row>
    <row r="26" spans="1:5" ht="15">
      <c r="A26" s="67">
        <v>6399</v>
      </c>
      <c r="B26" s="4" t="s">
        <v>119</v>
      </c>
      <c r="C26" s="33" t="s">
        <v>133</v>
      </c>
      <c r="D26" s="68">
        <v>94810</v>
      </c>
    </row>
    <row r="27" spans="1:5" ht="15">
      <c r="A27" s="67">
        <v>6402</v>
      </c>
      <c r="B27" s="4" t="s">
        <v>119</v>
      </c>
      <c r="C27" s="33" t="s">
        <v>134</v>
      </c>
      <c r="D27" s="125">
        <v>33675.75</v>
      </c>
      <c r="E27" s="86"/>
    </row>
    <row r="28" spans="1:5" ht="15">
      <c r="A28" s="67">
        <v>6409</v>
      </c>
      <c r="B28" s="4" t="s">
        <v>119</v>
      </c>
      <c r="C28" s="4" t="s">
        <v>111</v>
      </c>
      <c r="D28" s="68">
        <v>4600</v>
      </c>
    </row>
    <row r="29" spans="1:5" ht="15">
      <c r="A29" s="67">
        <v>6409</v>
      </c>
      <c r="B29" s="4" t="s">
        <v>119</v>
      </c>
      <c r="C29" s="4" t="s">
        <v>112</v>
      </c>
      <c r="D29" s="68">
        <v>300</v>
      </c>
    </row>
    <row r="30" spans="1:5" ht="15">
      <c r="A30" s="67">
        <v>6409</v>
      </c>
      <c r="B30" s="4" t="s">
        <v>119</v>
      </c>
      <c r="C30" s="4" t="s">
        <v>113</v>
      </c>
      <c r="D30" s="68">
        <v>2350</v>
      </c>
    </row>
    <row r="31" spans="1:5" ht="15">
      <c r="A31" s="67">
        <v>6409</v>
      </c>
      <c r="B31" s="4" t="s">
        <v>119</v>
      </c>
      <c r="C31" s="4" t="s">
        <v>114</v>
      </c>
      <c r="D31" s="68">
        <v>15000</v>
      </c>
    </row>
    <row r="32" spans="1:5" ht="15">
      <c r="A32" s="67">
        <v>6409</v>
      </c>
      <c r="B32" s="4" t="s">
        <v>156</v>
      </c>
      <c r="C32" s="4" t="s">
        <v>187</v>
      </c>
      <c r="D32" s="68">
        <v>0</v>
      </c>
    </row>
    <row r="33" spans="1:4" ht="15">
      <c r="A33" s="70" t="s">
        <v>135</v>
      </c>
      <c r="B33" s="4"/>
      <c r="C33" s="4"/>
      <c r="D33" s="69">
        <f>SUM(D4:D32)</f>
        <v>11419200</v>
      </c>
    </row>
    <row r="35" spans="1:4" ht="15">
      <c r="A35" s="34" t="s">
        <v>136</v>
      </c>
    </row>
    <row r="37" spans="1:4" ht="15">
      <c r="A37" t="s">
        <v>11</v>
      </c>
      <c r="B37" s="4" t="s">
        <v>12</v>
      </c>
      <c r="C37" s="7">
        <v>11419200</v>
      </c>
    </row>
    <row r="38" spans="1:4" ht="15">
      <c r="A38" s="4"/>
      <c r="B38" s="6" t="s">
        <v>13</v>
      </c>
      <c r="C38" s="7">
        <v>11419200</v>
      </c>
    </row>
    <row r="40" spans="1:4">
      <c r="A40" t="s">
        <v>216</v>
      </c>
    </row>
    <row r="41" spans="1:4">
      <c r="A41" t="s">
        <v>137</v>
      </c>
    </row>
  </sheetData>
  <pageMargins left="0.70000000000000007" right="0.70000000000000007" top="0.78740157480315009" bottom="0.78740157480315009" header="0.30000000000000004" footer="0.30000000000000004"/>
  <pageSetup paperSize="9" fitToWidth="0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90"/>
  <sheetViews>
    <sheetView topLeftCell="A19" workbookViewId="0">
      <selection activeCell="D80" sqref="D80"/>
    </sheetView>
  </sheetViews>
  <sheetFormatPr defaultRowHeight="14.25"/>
  <cols>
    <col min="1" max="1" width="8.75" customWidth="1"/>
    <col min="2" max="2" width="9.75" customWidth="1"/>
    <col min="3" max="3" width="41.25" customWidth="1"/>
    <col min="4" max="4" width="17" customWidth="1"/>
    <col min="5" max="5" width="9" customWidth="1"/>
  </cols>
  <sheetData>
    <row r="1" spans="1:4" ht="15">
      <c r="A1" s="103" t="s">
        <v>198</v>
      </c>
    </row>
    <row r="2" spans="1:4" ht="22.7" customHeight="1">
      <c r="A2" s="6" t="s">
        <v>138</v>
      </c>
      <c r="B2" s="4"/>
      <c r="C2" s="4"/>
      <c r="D2" s="35" t="s">
        <v>193</v>
      </c>
    </row>
    <row r="3" spans="1:4" ht="15">
      <c r="A3" s="6" t="s">
        <v>14</v>
      </c>
      <c r="B3" s="6" t="s">
        <v>37</v>
      </c>
      <c r="C3" s="6" t="s">
        <v>16</v>
      </c>
      <c r="D3" s="35" t="s">
        <v>139</v>
      </c>
    </row>
    <row r="4" spans="1:4">
      <c r="A4" s="4">
        <v>0</v>
      </c>
      <c r="B4" s="4">
        <v>1111</v>
      </c>
      <c r="C4" t="s">
        <v>18</v>
      </c>
      <c r="D4" s="5">
        <v>613718.86</v>
      </c>
    </row>
    <row r="5" spans="1:4">
      <c r="A5" s="4">
        <v>0</v>
      </c>
      <c r="B5" s="4">
        <v>1112</v>
      </c>
      <c r="C5" t="s">
        <v>19</v>
      </c>
      <c r="D5" s="5">
        <v>49077.16</v>
      </c>
    </row>
    <row r="6" spans="1:4">
      <c r="A6" s="4">
        <v>0</v>
      </c>
      <c r="B6" s="4">
        <v>1113</v>
      </c>
      <c r="C6" t="s">
        <v>20</v>
      </c>
      <c r="D6" s="5">
        <v>121035.46</v>
      </c>
    </row>
    <row r="7" spans="1:4">
      <c r="A7" s="4">
        <v>0</v>
      </c>
      <c r="B7" s="4">
        <v>1121</v>
      </c>
      <c r="C7" t="s">
        <v>21</v>
      </c>
      <c r="D7" s="5">
        <v>925255.32</v>
      </c>
    </row>
    <row r="8" spans="1:4">
      <c r="A8" s="4">
        <v>0</v>
      </c>
      <c r="B8" s="4">
        <v>1122</v>
      </c>
      <c r="C8" s="33" t="s">
        <v>22</v>
      </c>
      <c r="D8" s="5">
        <v>94810</v>
      </c>
    </row>
    <row r="9" spans="1:4">
      <c r="A9" s="4">
        <v>0</v>
      </c>
      <c r="B9" s="4">
        <v>1211</v>
      </c>
      <c r="C9" t="s">
        <v>23</v>
      </c>
      <c r="D9" s="5">
        <v>2059890.95</v>
      </c>
    </row>
    <row r="10" spans="1:4">
      <c r="A10" s="4">
        <v>0</v>
      </c>
      <c r="B10" s="4">
        <v>1341</v>
      </c>
      <c r="C10" t="s">
        <v>24</v>
      </c>
      <c r="D10" s="5">
        <v>4890</v>
      </c>
    </row>
    <row r="11" spans="1:4">
      <c r="A11" s="4"/>
      <c r="B11" s="4">
        <v>1342</v>
      </c>
      <c r="C11" t="s">
        <v>140</v>
      </c>
      <c r="D11" s="5">
        <v>24345</v>
      </c>
    </row>
    <row r="12" spans="1:4">
      <c r="A12" s="4">
        <v>0</v>
      </c>
      <c r="B12" s="4">
        <v>1343</v>
      </c>
      <c r="C12" t="s">
        <v>25</v>
      </c>
      <c r="D12" s="5">
        <v>1194960</v>
      </c>
    </row>
    <row r="13" spans="1:4">
      <c r="A13" s="4">
        <v>0</v>
      </c>
      <c r="B13" s="4">
        <v>1345</v>
      </c>
      <c r="C13" t="s">
        <v>200</v>
      </c>
      <c r="D13" s="5">
        <v>171600</v>
      </c>
    </row>
    <row r="14" spans="1:4">
      <c r="A14" s="4">
        <v>0</v>
      </c>
      <c r="B14" s="4">
        <v>1361</v>
      </c>
      <c r="C14" t="s">
        <v>26</v>
      </c>
      <c r="D14" s="5">
        <v>65630</v>
      </c>
    </row>
    <row r="15" spans="1:4">
      <c r="A15" s="4">
        <v>0</v>
      </c>
      <c r="B15" s="4">
        <v>1381</v>
      </c>
      <c r="C15" t="s">
        <v>27</v>
      </c>
      <c r="D15" s="5">
        <v>27414.61</v>
      </c>
    </row>
    <row r="16" spans="1:4">
      <c r="A16" s="4">
        <v>0</v>
      </c>
      <c r="B16" s="4">
        <v>1511</v>
      </c>
      <c r="C16" t="s">
        <v>28</v>
      </c>
      <c r="D16" s="5">
        <v>347490.15</v>
      </c>
    </row>
    <row r="17" spans="1:4">
      <c r="A17" s="4">
        <v>0</v>
      </c>
      <c r="B17" s="4">
        <v>4111</v>
      </c>
      <c r="C17" t="s">
        <v>141</v>
      </c>
      <c r="D17" s="5">
        <v>113133.6</v>
      </c>
    </row>
    <row r="18" spans="1:4">
      <c r="A18" s="4">
        <v>0</v>
      </c>
      <c r="B18" s="4">
        <v>4112</v>
      </c>
      <c r="C18" t="s">
        <v>29</v>
      </c>
      <c r="D18" s="5">
        <v>294500</v>
      </c>
    </row>
    <row r="19" spans="1:4">
      <c r="A19" s="4">
        <v>0</v>
      </c>
      <c r="B19" s="4">
        <v>4116</v>
      </c>
      <c r="C19" t="s">
        <v>142</v>
      </c>
      <c r="D19" s="5">
        <v>464152</v>
      </c>
    </row>
    <row r="20" spans="1:4">
      <c r="A20" s="4">
        <v>0</v>
      </c>
      <c r="B20" s="4">
        <v>4122</v>
      </c>
      <c r="C20" t="s">
        <v>143</v>
      </c>
      <c r="D20" s="5">
        <v>144630</v>
      </c>
    </row>
    <row r="21" spans="1:4">
      <c r="A21" s="4"/>
      <c r="B21" s="4">
        <v>4213</v>
      </c>
      <c r="C21" t="s">
        <v>201</v>
      </c>
      <c r="D21" s="5">
        <v>446190</v>
      </c>
    </row>
    <row r="22" spans="1:4">
      <c r="A22" s="4"/>
      <c r="B22" s="4">
        <v>4216</v>
      </c>
      <c r="C22" t="s">
        <v>202</v>
      </c>
      <c r="D22" s="5">
        <v>1236647.3</v>
      </c>
    </row>
    <row r="23" spans="1:4" ht="15">
      <c r="A23" s="4"/>
      <c r="B23" s="4"/>
      <c r="C23" t="s">
        <v>32</v>
      </c>
      <c r="D23" s="71">
        <f>SUM(D4:D22)</f>
        <v>8399370.4100000001</v>
      </c>
    </row>
    <row r="24" spans="1:4">
      <c r="A24" s="4">
        <v>1032</v>
      </c>
      <c r="B24" t="s">
        <v>144</v>
      </c>
      <c r="C24" t="s">
        <v>145</v>
      </c>
      <c r="D24" s="5">
        <v>111306</v>
      </c>
    </row>
    <row r="25" spans="1:4">
      <c r="A25" s="4">
        <v>3117</v>
      </c>
      <c r="B25" s="87" t="s">
        <v>144</v>
      </c>
      <c r="C25" s="4" t="s">
        <v>204</v>
      </c>
      <c r="D25" s="5">
        <v>15000</v>
      </c>
    </row>
    <row r="26" spans="1:4">
      <c r="A26" s="4">
        <v>3632</v>
      </c>
      <c r="B26" s="87" t="s">
        <v>144</v>
      </c>
      <c r="C26" s="4" t="s">
        <v>183</v>
      </c>
      <c r="D26" s="5">
        <v>0</v>
      </c>
    </row>
    <row r="27" spans="1:4">
      <c r="A27" s="4">
        <v>3639</v>
      </c>
      <c r="B27" t="s">
        <v>144</v>
      </c>
      <c r="C27" t="s">
        <v>146</v>
      </c>
      <c r="D27" s="5">
        <v>19870</v>
      </c>
    </row>
    <row r="28" spans="1:4">
      <c r="A28" s="4">
        <v>3639</v>
      </c>
      <c r="B28" t="s">
        <v>147</v>
      </c>
      <c r="C28" t="s">
        <v>148</v>
      </c>
      <c r="D28" s="5">
        <v>3000</v>
      </c>
    </row>
    <row r="29" spans="1:4">
      <c r="A29" s="4">
        <v>3722</v>
      </c>
      <c r="B29" t="s">
        <v>144</v>
      </c>
      <c r="C29" t="s">
        <v>149</v>
      </c>
      <c r="D29" s="5">
        <v>730</v>
      </c>
    </row>
    <row r="30" spans="1:4">
      <c r="A30" s="4">
        <v>3725</v>
      </c>
      <c r="B30" t="s">
        <v>144</v>
      </c>
      <c r="C30" t="s">
        <v>35</v>
      </c>
      <c r="D30" s="5">
        <v>42939</v>
      </c>
    </row>
    <row r="31" spans="1:4">
      <c r="A31" s="4">
        <v>6171</v>
      </c>
      <c r="B31" t="s">
        <v>144</v>
      </c>
      <c r="C31" t="s">
        <v>102</v>
      </c>
      <c r="D31" s="5">
        <v>7328</v>
      </c>
    </row>
    <row r="32" spans="1:4">
      <c r="A32" s="4">
        <v>6310</v>
      </c>
      <c r="B32" t="s">
        <v>144</v>
      </c>
      <c r="C32" t="s">
        <v>203</v>
      </c>
      <c r="D32" s="5">
        <v>229792.64000000001</v>
      </c>
    </row>
    <row r="33" spans="1:4">
      <c r="A33" s="4">
        <v>6330</v>
      </c>
      <c r="B33" t="s">
        <v>150</v>
      </c>
      <c r="C33" t="s">
        <v>151</v>
      </c>
      <c r="D33" s="5">
        <v>1240000</v>
      </c>
    </row>
    <row r="34" spans="1:4">
      <c r="A34" s="4">
        <v>6330</v>
      </c>
      <c r="B34" t="s">
        <v>152</v>
      </c>
      <c r="C34" t="s">
        <v>153</v>
      </c>
      <c r="D34" s="5">
        <v>1150000</v>
      </c>
    </row>
    <row r="35" spans="1:4">
      <c r="A35" s="4"/>
      <c r="B35" s="72"/>
      <c r="C35" s="4"/>
      <c r="D35" s="5"/>
    </row>
    <row r="36" spans="1:4">
      <c r="A36" s="4"/>
      <c r="B36" s="72"/>
      <c r="C36" s="4"/>
      <c r="D36" s="5"/>
    </row>
    <row r="37" spans="1:4" ht="15">
      <c r="A37" s="132" t="s">
        <v>154</v>
      </c>
      <c r="B37" s="132"/>
      <c r="C37" s="4"/>
      <c r="D37" s="5">
        <f>SUM(D23:D36)</f>
        <v>11219336.050000001</v>
      </c>
    </row>
    <row r="38" spans="1:4" ht="15">
      <c r="A38" s="92">
        <v>8124</v>
      </c>
      <c r="B38" s="4"/>
      <c r="C38" s="6" t="s">
        <v>9</v>
      </c>
      <c r="D38" s="7">
        <v>-700000</v>
      </c>
    </row>
    <row r="39" spans="1:4" ht="15">
      <c r="A39" s="6"/>
      <c r="B39" s="4"/>
      <c r="C39" s="4"/>
      <c r="D39" s="7">
        <f>SUM(D37:D38)</f>
        <v>10519336.050000001</v>
      </c>
    </row>
    <row r="40" spans="1:4" ht="15">
      <c r="A40" s="34"/>
      <c r="D40" s="9"/>
    </row>
    <row r="41" spans="1:4" ht="15">
      <c r="A41" s="34"/>
      <c r="D41" s="9"/>
    </row>
    <row r="42" spans="1:4" ht="15">
      <c r="A42" s="34"/>
      <c r="D42" s="9"/>
    </row>
    <row r="43" spans="1:4" ht="15">
      <c r="A43" s="34"/>
      <c r="D43" s="9"/>
    </row>
    <row r="44" spans="1:4" ht="15">
      <c r="A44" s="34"/>
      <c r="D44" s="9"/>
    </row>
    <row r="45" spans="1:4" ht="15">
      <c r="A45" s="34"/>
      <c r="D45" s="9"/>
    </row>
    <row r="46" spans="1:4" ht="15">
      <c r="A46" s="34"/>
      <c r="D46" s="9"/>
    </row>
    <row r="47" spans="1:4" ht="15">
      <c r="A47" s="34"/>
      <c r="D47" s="9"/>
    </row>
    <row r="48" spans="1:4" ht="15">
      <c r="A48" s="34"/>
      <c r="D48" s="9"/>
    </row>
    <row r="49" spans="1:4" ht="15">
      <c r="A49" s="34"/>
      <c r="D49" s="9"/>
    </row>
    <row r="50" spans="1:4" ht="15">
      <c r="A50" s="34"/>
      <c r="D50" s="9"/>
    </row>
    <row r="51" spans="1:4" ht="15">
      <c r="A51" s="34"/>
      <c r="D51" s="9"/>
    </row>
    <row r="52" spans="1:4" ht="15">
      <c r="A52" s="34"/>
      <c r="D52" s="9"/>
    </row>
    <row r="53" spans="1:4" ht="15">
      <c r="A53" s="34"/>
      <c r="D53" s="9"/>
    </row>
    <row r="54" spans="1:4" ht="15">
      <c r="A54" s="34"/>
      <c r="D54" s="9"/>
    </row>
    <row r="55" spans="1:4" ht="15">
      <c r="A55" s="6" t="s">
        <v>155</v>
      </c>
      <c r="B55" s="4"/>
      <c r="C55" s="4"/>
      <c r="D55" s="4"/>
    </row>
    <row r="56" spans="1:4">
      <c r="A56" s="4">
        <v>1032</v>
      </c>
      <c r="B56" t="s">
        <v>119</v>
      </c>
      <c r="C56" t="s">
        <v>121</v>
      </c>
      <c r="D56" s="5">
        <v>117843</v>
      </c>
    </row>
    <row r="57" spans="1:4">
      <c r="A57" s="4">
        <v>1036</v>
      </c>
      <c r="B57" t="s">
        <v>119</v>
      </c>
      <c r="C57" t="s">
        <v>44</v>
      </c>
      <c r="D57" s="5">
        <v>26607</v>
      </c>
    </row>
    <row r="58" spans="1:4">
      <c r="A58" s="4">
        <v>2212</v>
      </c>
      <c r="B58" t="s">
        <v>156</v>
      </c>
      <c r="C58" t="s">
        <v>157</v>
      </c>
      <c r="D58" s="5">
        <v>45375</v>
      </c>
    </row>
    <row r="59" spans="1:4">
      <c r="A59" s="4">
        <v>2212</v>
      </c>
      <c r="B59" t="s">
        <v>119</v>
      </c>
      <c r="C59" t="s">
        <v>157</v>
      </c>
      <c r="D59" s="5">
        <v>227744.35</v>
      </c>
    </row>
    <row r="60" spans="1:4">
      <c r="A60" s="4">
        <v>2219</v>
      </c>
      <c r="B60" t="s">
        <v>119</v>
      </c>
      <c r="C60" t="s">
        <v>158</v>
      </c>
      <c r="D60" s="5">
        <v>0</v>
      </c>
    </row>
    <row r="61" spans="1:4">
      <c r="A61" s="4">
        <v>2292</v>
      </c>
      <c r="B61" t="s">
        <v>119</v>
      </c>
      <c r="C61" t="s">
        <v>50</v>
      </c>
      <c r="D61" s="5">
        <v>19710</v>
      </c>
    </row>
    <row r="62" spans="1:4">
      <c r="A62" s="4">
        <v>3117</v>
      </c>
      <c r="B62" t="s">
        <v>119</v>
      </c>
      <c r="C62" t="s">
        <v>55</v>
      </c>
      <c r="D62" s="5">
        <v>2604022.11</v>
      </c>
    </row>
    <row r="63" spans="1:4">
      <c r="A63" s="4">
        <v>3319</v>
      </c>
      <c r="B63" t="s">
        <v>119</v>
      </c>
      <c r="C63" t="s">
        <v>123</v>
      </c>
      <c r="D63" s="5">
        <v>8320.44</v>
      </c>
    </row>
    <row r="64" spans="1:4">
      <c r="A64" s="4">
        <v>3326</v>
      </c>
      <c r="B64" t="s">
        <v>119</v>
      </c>
      <c r="C64" t="s">
        <v>182</v>
      </c>
      <c r="D64" s="5">
        <v>332181.3</v>
      </c>
    </row>
    <row r="65" spans="1:4">
      <c r="A65" s="4">
        <v>3399</v>
      </c>
      <c r="B65" t="s">
        <v>119</v>
      </c>
      <c r="C65" t="s">
        <v>124</v>
      </c>
      <c r="D65" s="5">
        <v>25627.79</v>
      </c>
    </row>
    <row r="66" spans="1:4">
      <c r="A66" s="4">
        <v>3631</v>
      </c>
      <c r="B66" t="s">
        <v>119</v>
      </c>
      <c r="C66" t="s">
        <v>63</v>
      </c>
      <c r="D66" s="5">
        <v>207118.87</v>
      </c>
    </row>
    <row r="67" spans="1:4">
      <c r="A67" s="4">
        <v>3632</v>
      </c>
      <c r="B67" t="s">
        <v>119</v>
      </c>
      <c r="C67" t="s">
        <v>159</v>
      </c>
      <c r="D67" s="5">
        <v>587678.76</v>
      </c>
    </row>
    <row r="68" spans="1:4">
      <c r="A68" s="4">
        <v>3632</v>
      </c>
      <c r="B68" t="s">
        <v>156</v>
      </c>
      <c r="C68" t="s">
        <v>159</v>
      </c>
      <c r="D68" s="5">
        <v>0</v>
      </c>
    </row>
    <row r="69" spans="1:4">
      <c r="A69" s="4">
        <v>3722</v>
      </c>
      <c r="B69" t="s">
        <v>119</v>
      </c>
      <c r="C69" t="s">
        <v>127</v>
      </c>
      <c r="D69" s="5">
        <v>139944.07</v>
      </c>
    </row>
    <row r="70" spans="1:4">
      <c r="A70" s="4">
        <v>3725</v>
      </c>
      <c r="B70" t="s">
        <v>119</v>
      </c>
      <c r="C70" t="s">
        <v>128</v>
      </c>
      <c r="D70" s="5">
        <v>209948.66</v>
      </c>
    </row>
    <row r="71" spans="1:4">
      <c r="A71" s="4">
        <v>3745</v>
      </c>
      <c r="B71" t="s">
        <v>119</v>
      </c>
      <c r="C71" t="s">
        <v>77</v>
      </c>
      <c r="D71" s="5">
        <v>40546</v>
      </c>
    </row>
    <row r="72" spans="1:4">
      <c r="A72" s="4">
        <v>4341</v>
      </c>
      <c r="B72" t="s">
        <v>119</v>
      </c>
      <c r="C72" t="s">
        <v>181</v>
      </c>
      <c r="D72" s="5">
        <v>0</v>
      </c>
    </row>
    <row r="73" spans="1:4">
      <c r="A73" s="4">
        <v>4359</v>
      </c>
      <c r="B73" t="s">
        <v>119</v>
      </c>
      <c r="C73" t="s">
        <v>160</v>
      </c>
      <c r="D73" s="5">
        <v>2200</v>
      </c>
    </row>
    <row r="74" spans="1:4">
      <c r="A74" s="4">
        <v>4379</v>
      </c>
      <c r="B74" t="s">
        <v>119</v>
      </c>
      <c r="C74" t="s">
        <v>160</v>
      </c>
      <c r="D74" s="5">
        <v>2000</v>
      </c>
    </row>
    <row r="75" spans="1:4">
      <c r="A75" s="4">
        <v>5213</v>
      </c>
      <c r="B75" t="s">
        <v>119</v>
      </c>
      <c r="C75" t="s">
        <v>161</v>
      </c>
      <c r="D75" s="5">
        <v>2185</v>
      </c>
    </row>
    <row r="76" spans="1:4">
      <c r="A76" s="4">
        <v>5512</v>
      </c>
      <c r="B76" t="s">
        <v>119</v>
      </c>
      <c r="C76" t="s">
        <v>86</v>
      </c>
      <c r="D76" s="5">
        <v>95996.83</v>
      </c>
    </row>
    <row r="77" spans="1:4">
      <c r="A77" s="4">
        <v>5512</v>
      </c>
      <c r="B77" t="s">
        <v>156</v>
      </c>
      <c r="C77" t="s">
        <v>86</v>
      </c>
      <c r="D77" s="5">
        <v>40000</v>
      </c>
    </row>
    <row r="78" spans="1:4">
      <c r="A78" s="4">
        <v>6112</v>
      </c>
      <c r="B78" t="s">
        <v>119</v>
      </c>
      <c r="C78" t="s">
        <v>91</v>
      </c>
      <c r="D78" s="5">
        <v>772469</v>
      </c>
    </row>
    <row r="79" spans="1:4">
      <c r="A79" s="4">
        <v>6115</v>
      </c>
      <c r="B79" t="s">
        <v>119</v>
      </c>
      <c r="C79" t="s">
        <v>205</v>
      </c>
      <c r="D79" s="5">
        <v>33724.25</v>
      </c>
    </row>
    <row r="80" spans="1:4">
      <c r="A80" s="4">
        <v>6171</v>
      </c>
      <c r="B80" t="s">
        <v>119</v>
      </c>
      <c r="C80" t="s">
        <v>102</v>
      </c>
      <c r="D80" s="5">
        <v>1411625.44</v>
      </c>
    </row>
    <row r="81" spans="1:4">
      <c r="A81" s="4">
        <v>6221</v>
      </c>
      <c r="B81" t="s">
        <v>119</v>
      </c>
      <c r="C81" t="s">
        <v>206</v>
      </c>
      <c r="D81" s="5">
        <v>1442</v>
      </c>
    </row>
    <row r="82" spans="1:4">
      <c r="A82" s="4">
        <v>6310</v>
      </c>
      <c r="B82" t="s">
        <v>119</v>
      </c>
      <c r="C82" t="s">
        <v>131</v>
      </c>
      <c r="D82" s="5">
        <v>4043.6</v>
      </c>
    </row>
    <row r="83" spans="1:4">
      <c r="A83" s="4">
        <v>6320</v>
      </c>
      <c r="B83" t="s">
        <v>119</v>
      </c>
      <c r="C83" t="s">
        <v>132</v>
      </c>
      <c r="D83" s="5">
        <v>25167</v>
      </c>
    </row>
    <row r="84" spans="1:4">
      <c r="A84" s="4">
        <v>6330</v>
      </c>
      <c r="B84" t="s">
        <v>119</v>
      </c>
      <c r="C84" t="s">
        <v>162</v>
      </c>
      <c r="D84" s="5">
        <v>2390000</v>
      </c>
    </row>
    <row r="85" spans="1:4">
      <c r="A85" s="4">
        <v>6399</v>
      </c>
      <c r="B85" t="s">
        <v>119</v>
      </c>
      <c r="C85" s="33" t="s">
        <v>133</v>
      </c>
      <c r="D85" s="5">
        <v>94810</v>
      </c>
    </row>
    <row r="86" spans="1:4">
      <c r="A86" s="4">
        <v>6402</v>
      </c>
      <c r="B86" t="s">
        <v>119</v>
      </c>
      <c r="C86" s="33" t="s">
        <v>163</v>
      </c>
      <c r="D86" s="5">
        <v>20007.7</v>
      </c>
    </row>
    <row r="87" spans="1:4">
      <c r="A87" s="4">
        <v>6409</v>
      </c>
      <c r="B87" t="s">
        <v>119</v>
      </c>
      <c r="C87" t="s">
        <v>164</v>
      </c>
      <c r="D87" s="5">
        <v>74456.800000000003</v>
      </c>
    </row>
    <row r="88" spans="1:4">
      <c r="A88" s="4">
        <v>6409</v>
      </c>
      <c r="B88" t="s">
        <v>156</v>
      </c>
      <c r="C88" t="s">
        <v>207</v>
      </c>
      <c r="D88" s="5">
        <v>88845</v>
      </c>
    </row>
    <row r="89" spans="1:4">
      <c r="A89" s="4"/>
      <c r="B89" s="4"/>
      <c r="C89" t="s">
        <v>165</v>
      </c>
      <c r="D89" s="5"/>
    </row>
    <row r="90" spans="1:4" ht="15">
      <c r="A90" s="132" t="s">
        <v>166</v>
      </c>
      <c r="B90" s="132"/>
      <c r="C90" s="4"/>
      <c r="D90" s="7">
        <f>SUM(D56:D89)</f>
        <v>9651639.9700000007</v>
      </c>
    </row>
  </sheetData>
  <mergeCells count="2">
    <mergeCell ref="A37:B37"/>
    <mergeCell ref="A90:B90"/>
  </mergeCells>
  <pageMargins left="0.70000000000000007" right="0.70000000000000007" top="0.78740157480315009" bottom="0.78740157480315009" header="0.30000000000000004" footer="0.30000000000000004"/>
  <pageSetup paperSize="9" fitToWidth="0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C28"/>
  <sheetViews>
    <sheetView workbookViewId="0">
      <selection activeCell="E12" sqref="E12"/>
    </sheetView>
  </sheetViews>
  <sheetFormatPr defaultRowHeight="14.25"/>
  <cols>
    <col min="1" max="1" width="22.125" customWidth="1"/>
    <col min="2" max="2" width="14.25" customWidth="1"/>
    <col min="3" max="3" width="16.75" customWidth="1"/>
  </cols>
  <sheetData>
    <row r="3" spans="1:3">
      <c r="A3" s="126" t="s">
        <v>217</v>
      </c>
    </row>
    <row r="4" spans="1:3">
      <c r="A4" t="s">
        <v>218</v>
      </c>
    </row>
    <row r="5" spans="1:3">
      <c r="A5" s="127"/>
    </row>
    <row r="7" spans="1:3" ht="16.5">
      <c r="A7" s="2" t="s">
        <v>0</v>
      </c>
      <c r="B7" s="3"/>
    </row>
    <row r="9" spans="1:3">
      <c r="A9" s="73" t="s">
        <v>1</v>
      </c>
      <c r="B9" s="73" t="s">
        <v>2</v>
      </c>
      <c r="C9" s="74">
        <v>5283000</v>
      </c>
    </row>
    <row r="10" spans="1:3">
      <c r="A10" s="73" t="s">
        <v>3</v>
      </c>
      <c r="B10" s="73" t="s">
        <v>4</v>
      </c>
      <c r="C10" s="74">
        <v>349900</v>
      </c>
    </row>
    <row r="11" spans="1:3">
      <c r="A11" s="73" t="s">
        <v>5</v>
      </c>
      <c r="B11" s="73" t="s">
        <v>6</v>
      </c>
      <c r="C11" s="74">
        <v>356300</v>
      </c>
    </row>
    <row r="12" spans="1:3" ht="15">
      <c r="A12" s="73"/>
      <c r="B12" s="75" t="s">
        <v>7</v>
      </c>
      <c r="C12" s="76">
        <f>SUM(C9:C11)</f>
        <v>5989200</v>
      </c>
    </row>
    <row r="13" spans="1:3">
      <c r="A13" s="73" t="s">
        <v>8</v>
      </c>
      <c r="B13" s="118" t="s">
        <v>210</v>
      </c>
      <c r="C13" s="74">
        <v>6060000</v>
      </c>
    </row>
    <row r="14" spans="1:3">
      <c r="A14" s="73" t="s">
        <v>8</v>
      </c>
      <c r="B14" s="73" t="s">
        <v>9</v>
      </c>
      <c r="C14" s="74">
        <v>-630000</v>
      </c>
    </row>
    <row r="15" spans="1:3" ht="15">
      <c r="C15" s="9">
        <v>11419200</v>
      </c>
    </row>
    <row r="16" spans="1:3" ht="15">
      <c r="C16" s="9"/>
    </row>
    <row r="17" spans="1:3" ht="16.5">
      <c r="A17" s="10" t="s">
        <v>10</v>
      </c>
      <c r="B17" s="3"/>
      <c r="C17" s="3"/>
    </row>
    <row r="19" spans="1:3">
      <c r="A19" s="73" t="s">
        <v>11</v>
      </c>
      <c r="B19" s="73" t="s">
        <v>12</v>
      </c>
      <c r="C19" s="74">
        <v>11419200</v>
      </c>
    </row>
    <row r="20" spans="1:3" ht="15">
      <c r="A20" s="73"/>
      <c r="B20" s="75" t="s">
        <v>13</v>
      </c>
      <c r="C20" s="76">
        <v>11419200</v>
      </c>
    </row>
    <row r="23" spans="1:3" ht="15">
      <c r="A23" s="77"/>
      <c r="B23" s="78"/>
      <c r="C23" s="79"/>
    </row>
    <row r="24" spans="1:3">
      <c r="A24" s="77"/>
      <c r="B24" s="77"/>
      <c r="C24" s="77"/>
    </row>
    <row r="28" spans="1:3">
      <c r="C28" s="77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Příjmy-výdaje</vt:lpstr>
      <vt:lpstr>Příjmy</vt:lpstr>
      <vt:lpstr>Výdaje_1</vt:lpstr>
      <vt:lpstr>Výdaje_2</vt:lpstr>
      <vt:lpstr>Výdaje_3</vt:lpstr>
      <vt:lpstr>Výdaje- Rekapitulace</vt:lpstr>
      <vt:lpstr>Skutečné_plnění_2022</vt:lpstr>
      <vt:lpstr>usnesení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Obecni</dc:creator>
  <cp:lastModifiedBy>Obecni</cp:lastModifiedBy>
  <cp:revision>77</cp:revision>
  <cp:lastPrinted>2022-12-07T15:32:07Z</cp:lastPrinted>
  <dcterms:created xsi:type="dcterms:W3CDTF">2017-11-01T16:05:59Z</dcterms:created>
  <dcterms:modified xsi:type="dcterms:W3CDTF">2022-12-07T15:32:18Z</dcterms:modified>
</cp:coreProperties>
</file>